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wdp" ContentType="image/vnd.ms-photo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vbaProject.bin" ContentType="application/vnd.ms-office.vbaProject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hidePivotFieldList="1"/>
  <bookViews>
    <workbookView windowWidth="29040" windowHeight="15840" activeTab="8"/>
  </bookViews>
  <sheets>
    <sheet name="录入表" sheetId="1" r:id="rId1"/>
    <sheet name="查询表" sheetId="2" r:id="rId2"/>
    <sheet name="库存明细" sheetId="3" r:id="rId3"/>
    <sheet name="库存汇总" sheetId="4" r:id="rId4"/>
    <sheet name="设置表" sheetId="6" r:id="rId5"/>
    <sheet name="使用说明" sheetId="10" r:id="rId6"/>
    <sheet name="主题颜色" sheetId="9" r:id="rId7"/>
    <sheet name="系统备份" sheetId="11" r:id="rId8"/>
    <sheet name="首页" sheetId="12" r:id="rId9"/>
  </sheets>
  <externalReferences>
    <externalReference r:id="rId10"/>
    <externalReference r:id="rId11"/>
  </externalReferences>
  <definedNames>
    <definedName name="_LV1">[1]Sheet2!$D$22:$D$23</definedName>
    <definedName name="_LV10">[1]Sheet2!$L$22</definedName>
    <definedName name="_LV11">[1]Sheet2!$H$22:$H$23</definedName>
    <definedName name="_LV2">[1]Sheet2!$E$22:$E$23</definedName>
    <definedName name="_LV3">[1]Sheet2!$F$22</definedName>
    <definedName name="_LV4">[1]Sheet2!$G$22:$G$24</definedName>
    <definedName name="_LV6">[1]Sheet2!$I$22</definedName>
    <definedName name="_LV7">[1]Sheet2!$J$22</definedName>
    <definedName name="_LV8">[1]Sheet2!$K$22</definedName>
    <definedName name="CKM">设置表!$E$2:$E$9</definedName>
    <definedName name="DATE">[1]Sheet2!$A$2:$I$2</definedName>
    <definedName name="城建税率">[2]租赁!$AC$5:$AC$6</definedName>
    <definedName name="装修凭证">[2]租赁!$AB$4:$AB$5</definedName>
  </definedNames>
  <calcPr calcId="144525"/>
</workbook>
</file>

<file path=xl/sharedStrings.xml><?xml version="1.0" encoding="utf-8"?>
<sst xmlns="http://schemas.openxmlformats.org/spreadsheetml/2006/main" count="370" uniqueCount="69">
  <si>
    <t>代码</t>
  </si>
  <si>
    <t>BM074</t>
  </si>
  <si>
    <t>品名</t>
  </si>
  <si>
    <t>分类</t>
  </si>
  <si>
    <t>规格</t>
  </si>
  <si>
    <t>白色</t>
  </si>
  <si>
    <t>尺寸</t>
  </si>
  <si>
    <t>12*5*1</t>
  </si>
  <si>
    <t>单位</t>
  </si>
  <si>
    <t>台</t>
  </si>
  <si>
    <t>数量</t>
  </si>
  <si>
    <t>仓库</t>
  </si>
  <si>
    <t>仓库D</t>
  </si>
  <si>
    <t>定位标签</t>
  </si>
  <si>
    <t>X29L4Z1</t>
  </si>
  <si>
    <t>日期</t>
  </si>
  <si>
    <t>操作员</t>
  </si>
  <si>
    <t>小王</t>
  </si>
  <si>
    <t>操作</t>
  </si>
  <si>
    <t>入库</t>
  </si>
  <si>
    <t>备注</t>
  </si>
  <si>
    <t>无备注</t>
  </si>
  <si>
    <t>查询代码/名称：</t>
  </si>
  <si>
    <t>BM075</t>
  </si>
  <si>
    <t>品名：</t>
  </si>
  <si>
    <t>库存总量：</t>
  </si>
  <si>
    <t>出/入库</t>
  </si>
  <si>
    <t>牙刷</t>
  </si>
  <si>
    <t>日用品</t>
  </si>
  <si>
    <t>出库</t>
  </si>
  <si>
    <t>BM073</t>
  </si>
  <si>
    <t>计算器</t>
  </si>
  <si>
    <t>电子产品</t>
  </si>
  <si>
    <t>BM071</t>
  </si>
  <si>
    <t>饼干</t>
  </si>
  <si>
    <t>食品</t>
  </si>
  <si>
    <t>BM072</t>
  </si>
  <si>
    <t>签字笔</t>
  </si>
  <si>
    <t>办公用品</t>
  </si>
  <si>
    <t>电饭煲</t>
  </si>
  <si>
    <t>家用电器</t>
  </si>
  <si>
    <t>产品名称</t>
  </si>
  <si>
    <t>产品分类</t>
  </si>
  <si>
    <t>入库总数</t>
  </si>
  <si>
    <t>出库总数</t>
  </si>
  <si>
    <t>现有库存合计</t>
  </si>
  <si>
    <t>列1</t>
  </si>
  <si>
    <t>仓库A</t>
  </si>
  <si>
    <t>仓库B</t>
  </si>
  <si>
    <t>仓库C</t>
  </si>
  <si>
    <t>仓库E</t>
  </si>
  <si>
    <t>仓库F</t>
  </si>
  <si>
    <t>仓库G</t>
  </si>
  <si>
    <t>仓库H</t>
  </si>
  <si>
    <t>设置表</t>
  </si>
  <si>
    <t>可以按照自己的实际情况设置</t>
  </si>
  <si>
    <t>用于自动实现下拉框、公式计算、自动显示</t>
  </si>
  <si>
    <t>库存汇总</t>
  </si>
  <si>
    <t>全自动实现自动统计</t>
  </si>
  <si>
    <t>不需要任何输入</t>
  </si>
  <si>
    <t>公式</t>
  </si>
  <si>
    <t>本系统含有公式，不要随意修改</t>
  </si>
  <si>
    <t>启用宏</t>
  </si>
  <si>
    <t>1、本表由VBA编码制作而成，用户使用本模板时需启动宏，工作表中带有公式的单元格不要去更改。</t>
  </si>
  <si>
    <t>2、WPS用户先启用宏，下载安装宏插件，宏插件下载地址。</t>
  </si>
  <si>
    <t>3、链接: https://pan.baidu.com/s/1LNRJocMDo32ycUy_bMXDEw 提取码: 1234 复制这段内容后打开百度网盘手机App，操作更方便哦</t>
  </si>
  <si>
    <t>1、进入菜单后，点击页面布局。</t>
  </si>
  <si>
    <t>2、然后单击主题组中的颜色。</t>
  </si>
  <si>
    <t>3、从弹出来的下拉列表中选择自定义颜色。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</si>
</sst>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微软雅黑"/>
      <charset val="134"/>
    </font>
    <font>
      <b/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theme="0"/>
      <name val="微软雅黑"/>
      <charset val="134"/>
    </font>
    <font>
      <b/>
      <sz val="11"/>
      <name val="微软雅黑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left" vertical="center" indent="1"/>
    </xf>
    <xf numFmtId="0" fontId="1" fillId="3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1" fillId="0" borderId="0" xfId="0" applyNumberFormat="1" applyFont="1" applyFill="1" applyBorder="1">
      <alignment vertical="center"/>
    </xf>
    <xf numFmtId="14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indent="1"/>
    </xf>
    <xf numFmtId="0" fontId="4" fillId="5" borderId="0" xfId="0" applyFont="1" applyFill="1" applyBorder="1" applyAlignment="1">
      <alignment horizontal="left" vertical="center" indent="1"/>
    </xf>
    <xf numFmtId="0" fontId="4" fillId="5" borderId="0" xfId="0" applyNumberFormat="1" applyFont="1" applyFill="1" applyBorder="1" applyAlignment="1">
      <alignment horizontal="left" vertical="center" indent="1"/>
    </xf>
    <xf numFmtId="0" fontId="1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 indent="1"/>
    </xf>
    <xf numFmtId="14" fontId="4" fillId="4" borderId="0" xfId="0" applyNumberFormat="1" applyFont="1" applyFill="1" applyBorder="1" applyAlignment="1">
      <alignment horizontal="left" vertical="center" indent="1"/>
    </xf>
    <xf numFmtId="0" fontId="6" fillId="4" borderId="0" xfId="0" applyFont="1" applyFill="1" applyBorder="1" applyAlignment="1">
      <alignment horizontal="left" vertical="center" inden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31"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numFmt numFmtId="14" formatCode="yyyy/m/d"/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numFmt numFmtId="14" formatCode="yyyy/m/d"/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/>
    </dxf>
  </dxfs>
  <tableStyles count="0" defaultTableStyle="TableStyleMedium9" defaultPivotStyle="PivotStyleLight16"/>
  <colors>
    <mruColors>
      <color rgb="00FF7C80"/>
      <color rgb="00FF0066"/>
      <color rgb="00FF6600"/>
      <color rgb="00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microsoft.com/office/2006/relationships/vbaProject" Target="vbaProject.bin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2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8BD21D20-EC42-11CE-9E0D-00AA006002F3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8BD21D20-EC42-11CE-9E0D-00AA006002F3}" r:id="rId1" ax:persistence="persistStreamInit"/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hyperlink" Target="#&#39318;&#39029;!A1"/><Relationship Id="rId8" Type="http://schemas.openxmlformats.org/officeDocument/2006/relationships/hyperlink" Target="#&#31995;&#32479;&#22791;&#20221;!A1"/><Relationship Id="rId7" Type="http://schemas.openxmlformats.org/officeDocument/2006/relationships/hyperlink" Target="#&#20027;&#39064;&#39068;&#33394;!A1"/><Relationship Id="rId6" Type="http://schemas.openxmlformats.org/officeDocument/2006/relationships/hyperlink" Target="#&#20351;&#29992;&#35828;&#26126;!A1"/><Relationship Id="rId5" Type="http://schemas.openxmlformats.org/officeDocument/2006/relationships/hyperlink" Target="#&#35774;&#32622;&#34920;!A1"/><Relationship Id="rId4" Type="http://schemas.openxmlformats.org/officeDocument/2006/relationships/hyperlink" Target="#&#24211;&#23384;&#27719;&#24635;!A1"/><Relationship Id="rId3" Type="http://schemas.openxmlformats.org/officeDocument/2006/relationships/hyperlink" Target="#&#24211;&#23384;&#26126;&#32454;!A1"/><Relationship Id="rId2" Type="http://schemas.openxmlformats.org/officeDocument/2006/relationships/hyperlink" Target="#&#26597;&#35810;&#34920;!A1"/><Relationship Id="rId1" Type="http://schemas.openxmlformats.org/officeDocument/2006/relationships/hyperlink" Target="#&#24405;&#20837;&#34920;!A1"/></Relationships>
</file>

<file path=xl/drawings/_rels/drawing9.xml.rels><?xml version="1.0" encoding="UTF-8" standalone="yes"?>
<Relationships xmlns="http://schemas.openxmlformats.org/package/2006/relationships"><Relationship Id="rId9" Type="http://schemas.openxmlformats.org/officeDocument/2006/relationships/image" Target="../media/image10.png"/><Relationship Id="rId8" Type="http://schemas.openxmlformats.org/officeDocument/2006/relationships/hyperlink" Target="#&#35774;&#32622;&#34920;!A1"/><Relationship Id="rId7" Type="http://schemas.openxmlformats.org/officeDocument/2006/relationships/hyperlink" Target="#&#24211;&#23384;&#27719;&#24635;!A1"/><Relationship Id="rId6" Type="http://schemas.openxmlformats.org/officeDocument/2006/relationships/image" Target="../media/image9.png"/><Relationship Id="rId5" Type="http://schemas.openxmlformats.org/officeDocument/2006/relationships/hyperlink" Target="#&#24211;&#23384;&#26126;&#32454;!A1"/><Relationship Id="rId4" Type="http://schemas.openxmlformats.org/officeDocument/2006/relationships/image" Target="../media/image8.png"/><Relationship Id="rId3" Type="http://schemas.openxmlformats.org/officeDocument/2006/relationships/hyperlink" Target="#&#26597;&#35810;&#34920;!A1"/><Relationship Id="rId2" Type="http://schemas.openxmlformats.org/officeDocument/2006/relationships/image" Target="../media/image7.png"/><Relationship Id="rId19" Type="http://schemas.openxmlformats.org/officeDocument/2006/relationships/image" Target="../media/image16.wdp"/><Relationship Id="rId18" Type="http://schemas.openxmlformats.org/officeDocument/2006/relationships/image" Target="../media/image15.png"/><Relationship Id="rId17" Type="http://schemas.openxmlformats.org/officeDocument/2006/relationships/image" Target="../media/image14.png"/><Relationship Id="rId16" Type="http://schemas.openxmlformats.org/officeDocument/2006/relationships/hyperlink" Target="#&#39318;&#39029;!A1"/><Relationship Id="rId15" Type="http://schemas.openxmlformats.org/officeDocument/2006/relationships/image" Target="../media/image13.png"/><Relationship Id="rId14" Type="http://schemas.openxmlformats.org/officeDocument/2006/relationships/hyperlink" Target="#&#31995;&#32479;&#22791;&#20221;!A1"/><Relationship Id="rId13" Type="http://schemas.openxmlformats.org/officeDocument/2006/relationships/image" Target="../media/image12.png"/><Relationship Id="rId12" Type="http://schemas.openxmlformats.org/officeDocument/2006/relationships/hyperlink" Target="#&#20027;&#39064;&#39068;&#33394;!A1"/><Relationship Id="rId11" Type="http://schemas.openxmlformats.org/officeDocument/2006/relationships/image" Target="../media/image11.png"/><Relationship Id="rId10" Type="http://schemas.openxmlformats.org/officeDocument/2006/relationships/hyperlink" Target="#&#20351;&#29992;&#35828;&#26126;!A1"/><Relationship Id="rId1" Type="http://schemas.openxmlformats.org/officeDocument/2006/relationships/hyperlink" Target="#&#24405;&#20837;&#34920;!A1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wmf"/><Relationship Id="rId2" Type="http://schemas.openxmlformats.org/officeDocument/2006/relationships/image" Target="../media/image5.wmf"/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15</xdr:row>
          <xdr:rowOff>314325</xdr:rowOff>
        </xdr:from>
        <xdr:to>
          <xdr:col>3</xdr:col>
          <xdr:colOff>447675</xdr:colOff>
          <xdr:row>17</xdr:row>
          <xdr:rowOff>133350</xdr:rowOff>
        </xdr:to>
        <xdr:sp>
          <xdr:nvSpPr>
            <xdr:cNvPr id="1028" name="CommandButton1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076575" y="5260340"/>
              <a:ext cx="2981325" cy="41211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absolute">
    <xdr:from>
      <xdr:col>0</xdr:col>
      <xdr:colOff>0</xdr:colOff>
      <xdr:row>0</xdr:row>
      <xdr:rowOff>0</xdr:rowOff>
    </xdr:from>
    <xdr:to>
      <xdr:col>6</xdr:col>
      <xdr:colOff>0</xdr:colOff>
      <xdr:row>0</xdr:row>
      <xdr:rowOff>825500</xdr:rowOff>
    </xdr:to>
    <xdr:grpSp>
      <xdr:nvGrpSpPr>
        <xdr:cNvPr id="15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16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17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8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9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0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1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2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3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4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5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6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3</xdr:col>
          <xdr:colOff>0</xdr:colOff>
          <xdr:row>3</xdr:row>
          <xdr:rowOff>0</xdr:rowOff>
        </xdr:to>
        <xdr:sp>
          <xdr:nvSpPr>
            <xdr:cNvPr id="1032" name="TextBox1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2895600" y="1357630"/>
              <a:ext cx="2714625" cy="2787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5</xdr:col>
          <xdr:colOff>0</xdr:colOff>
          <xdr:row>12</xdr:row>
          <xdr:rowOff>0</xdr:rowOff>
        </xdr:to>
        <xdr:sp>
          <xdr:nvSpPr>
            <xdr:cNvPr id="1033" name="ListBox1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5610225" y="1357630"/>
              <a:ext cx="5429250" cy="27876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1</xdr:row>
          <xdr:rowOff>200026</xdr:rowOff>
        </xdr:from>
        <xdr:to>
          <xdr:col>6</xdr:col>
          <xdr:colOff>266700</xdr:colOff>
          <xdr:row>3</xdr:row>
          <xdr:rowOff>57150</xdr:rowOff>
        </xdr:to>
        <xdr:sp>
          <xdr:nvSpPr>
            <xdr:cNvPr id="2051" name="CommandButton1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8486775" y="1278890"/>
              <a:ext cx="1381125" cy="41465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absolute">
    <xdr:from>
      <xdr:col>0</xdr:col>
      <xdr:colOff>0</xdr:colOff>
      <xdr:row>0</xdr:row>
      <xdr:rowOff>0</xdr:rowOff>
    </xdr:from>
    <xdr:to>
      <xdr:col>7</xdr:col>
      <xdr:colOff>19050</xdr:colOff>
      <xdr:row>0</xdr:row>
      <xdr:rowOff>825500</xdr:rowOff>
    </xdr:to>
    <xdr:grpSp>
      <xdr:nvGrpSpPr>
        <xdr:cNvPr id="3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4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5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7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8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9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0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1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2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3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4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0</xdr:colOff>
          <xdr:row>3</xdr:row>
          <xdr:rowOff>0</xdr:rowOff>
        </xdr:to>
        <xdr:sp>
          <xdr:nvSpPr>
            <xdr:cNvPr id="2052" name="TextBox1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4800600" y="1357630"/>
              <a:ext cx="1600200" cy="2787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6</xdr:col>
          <xdr:colOff>0</xdr:colOff>
          <xdr:row>12</xdr:row>
          <xdr:rowOff>0</xdr:rowOff>
        </xdr:to>
        <xdr:sp>
          <xdr:nvSpPr>
            <xdr:cNvPr id="2053" name="ListBox1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6400800" y="1357630"/>
              <a:ext cx="3200400" cy="27876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0</xdr:colOff>
      <xdr:row>0</xdr:row>
      <xdr:rowOff>825500</xdr:rowOff>
    </xdr:to>
    <xdr:grpSp>
      <xdr:nvGrpSpPr>
        <xdr:cNvPr id="2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3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4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7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8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9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0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1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2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3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6</xdr:col>
      <xdr:colOff>9525</xdr:colOff>
      <xdr:row>0</xdr:row>
      <xdr:rowOff>825500</xdr:rowOff>
    </xdr:to>
    <xdr:grpSp>
      <xdr:nvGrpSpPr>
        <xdr:cNvPr id="2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3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4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7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8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9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0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1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2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3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5</xdr:col>
      <xdr:colOff>0</xdr:colOff>
      <xdr:row>0</xdr:row>
      <xdr:rowOff>825500</xdr:rowOff>
    </xdr:to>
    <xdr:grpSp>
      <xdr:nvGrpSpPr>
        <xdr:cNvPr id="2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3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4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7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8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9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0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1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2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3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5</xdr:col>
      <xdr:colOff>371475</xdr:colOff>
      <xdr:row>0</xdr:row>
      <xdr:rowOff>825500</xdr:rowOff>
    </xdr:to>
    <xdr:grpSp>
      <xdr:nvGrpSpPr>
        <xdr:cNvPr id="2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3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4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7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8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9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0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1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2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3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95250</xdr:colOff>
      <xdr:row>0</xdr:row>
      <xdr:rowOff>825500</xdr:rowOff>
    </xdr:to>
    <xdr:grpSp>
      <xdr:nvGrpSpPr>
        <xdr:cNvPr id="2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3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4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7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8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9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0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1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2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3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266700</xdr:colOff>
      <xdr:row>3</xdr:row>
      <xdr:rowOff>120650</xdr:rowOff>
    </xdr:from>
    <xdr:to>
      <xdr:col>10</xdr:col>
      <xdr:colOff>342900</xdr:colOff>
      <xdr:row>18</xdr:row>
      <xdr:rowOff>101600</xdr:rowOff>
    </xdr:to>
    <xdr:sp macro="[0]!文件备份">
      <xdr:nvSpPr>
        <xdr:cNvPr id="2" name="矩形 1"/>
        <xdr:cNvSpPr/>
      </xdr:nvSpPr>
      <xdr:spPr>
        <a:xfrm>
          <a:off x="1638300" y="1757045"/>
          <a:ext cx="5562600" cy="4162425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9600">
              <a:latin typeface="微软雅黑" panose="020B0503020204020204" pitchFamily="34" charset="-122"/>
              <a:ea typeface="微软雅黑" panose="020B0503020204020204" pitchFamily="34" charset="-122"/>
            </a:rPr>
            <a:t>备份</a:t>
          </a:r>
          <a:endParaRPr lang="zh-CN" altLang="en-US" sz="96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16</xdr:col>
      <xdr:colOff>457200</xdr:colOff>
      <xdr:row>0</xdr:row>
      <xdr:rowOff>825500</xdr:rowOff>
    </xdr:to>
    <xdr:grpSp>
      <xdr:nvGrpSpPr>
        <xdr:cNvPr id="3" name="菜单组合"/>
        <xdr:cNvGrpSpPr/>
      </xdr:nvGrpSpPr>
      <xdr:grpSpPr>
        <a:xfrm>
          <a:off x="0" y="0"/>
          <a:ext cx="11430000" cy="825500"/>
          <a:chOff x="0" y="0"/>
          <a:chExt cx="11430000" cy="825500"/>
        </a:xfrm>
      </xdr:grpSpPr>
      <xdr:sp>
        <xdr:nvSpPr>
          <xdr:cNvPr id="4" name="底部栏"/>
          <xdr:cNvSpPr/>
        </xdr:nvSpPr>
        <xdr:spPr>
          <a:xfrm>
            <a:off x="0" y="0"/>
            <a:ext cx="11430000" cy="8255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>
        <xdr:nvSpPr>
          <xdr:cNvPr id="5" name="标题栏"/>
          <xdr:cNvSpPr/>
        </xdr:nvSpPr>
        <xdr:spPr>
          <a:xfrm>
            <a:off x="0" y="0"/>
            <a:ext cx="11430000" cy="457200"/>
          </a:xfrm>
          <a:prstGeom prst="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zh-CN" altLang="en-US" sz="2000">
                <a:latin typeface="微软雅黑" panose="020B0503020204020204" pitchFamily="34" charset="-122"/>
                <a:ea typeface="微软雅黑" panose="020B0503020204020204" pitchFamily="34" charset="-122"/>
              </a:rPr>
              <a:t>仓库出入库管理系统</a:t>
            </a:r>
            <a:endParaRPr lang="zh-CN" altLang="en-US" sz="20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" name="录入表">
            <a:hlinkClick xmlns:r="http://schemas.openxmlformats.org/officeDocument/2006/relationships" r:id="rId1"/>
          </xdr:cNvPr>
          <xdr:cNvSpPr/>
        </xdr:nvSpPr>
        <xdr:spPr>
          <a:xfrm>
            <a:off x="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录入表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7" name="查询表">
            <a:hlinkClick xmlns:r="http://schemas.openxmlformats.org/officeDocument/2006/relationships" r:id="rId2"/>
          </xdr:cNvPr>
          <xdr:cNvSpPr/>
        </xdr:nvSpPr>
        <xdr:spPr>
          <a:xfrm>
            <a:off x="127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8" name="库存明细">
            <a:hlinkClick xmlns:r="http://schemas.openxmlformats.org/officeDocument/2006/relationships" r:id="rId3"/>
          </xdr:cNvPr>
          <xdr:cNvSpPr/>
        </xdr:nvSpPr>
        <xdr:spPr>
          <a:xfrm>
            <a:off x="254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库存明细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9" name="库存汇总">
            <a:hlinkClick xmlns:r="http://schemas.openxmlformats.org/officeDocument/2006/relationships" r:id="rId4"/>
          </xdr:cNvPr>
          <xdr:cNvSpPr/>
        </xdr:nvSpPr>
        <xdr:spPr>
          <a:xfrm>
            <a:off x="381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库存汇总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0" name="设置表">
            <a:hlinkClick xmlns:r="http://schemas.openxmlformats.org/officeDocument/2006/relationships" r:id="rId5"/>
          </xdr:cNvPr>
          <xdr:cNvSpPr/>
        </xdr:nvSpPr>
        <xdr:spPr>
          <a:xfrm>
            <a:off x="508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设置表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1" name="使用说明">
            <a:hlinkClick xmlns:r="http://schemas.openxmlformats.org/officeDocument/2006/relationships" r:id="rId6"/>
          </xdr:cNvPr>
          <xdr:cNvSpPr/>
        </xdr:nvSpPr>
        <xdr:spPr>
          <a:xfrm>
            <a:off x="635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2" name="主题颜色">
            <a:hlinkClick xmlns:r="http://schemas.openxmlformats.org/officeDocument/2006/relationships" r:id="rId7"/>
          </xdr:cNvPr>
          <xdr:cNvSpPr/>
        </xdr:nvSpPr>
        <xdr:spPr>
          <a:xfrm>
            <a:off x="762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3" name="系统备份">
            <a:hlinkClick xmlns:r="http://schemas.openxmlformats.org/officeDocument/2006/relationships" r:id="rId8"/>
          </xdr:cNvPr>
          <xdr:cNvSpPr/>
        </xdr:nvSpPr>
        <xdr:spPr>
          <a:xfrm>
            <a:off x="8890000" y="457200"/>
            <a:ext cx="1270000" cy="304800"/>
          </a:xfrm>
          <a:prstGeom prst="roundRect">
            <a:avLst/>
          </a:prstGeom>
          <a:solidFill>
            <a:schemeClr val="accent1">
              <a:lumMod val="60000"/>
              <a:lumOff val="4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系统备份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14" name="首页">
            <a:hlinkClick xmlns:r="http://schemas.openxmlformats.org/officeDocument/2006/relationships" r:id="rId9"/>
          </xdr:cNvPr>
          <xdr:cNvSpPr/>
        </xdr:nvSpPr>
        <xdr:spPr>
          <a:xfrm>
            <a:off x="10160000" y="457200"/>
            <a:ext cx="1270000" cy="304800"/>
          </a:xfrm>
          <a:prstGeom prst="roundRect">
            <a:avLst/>
          </a:prstGeom>
          <a:solidFill>
            <a:schemeClr val="accent1">
              <a:lumMod val="100000"/>
            </a:schemeClr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>
                <a:solidFill>
                  <a:schemeClr val="accent1">
                    <a:shade val="50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zh-CN" altLang="en-US" sz="1100">
                <a:solidFill>
                  <a:schemeClr val="bg1">
                    <a:lumMod val="10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首页</a:t>
            </a:r>
            <a:endParaRPr lang="zh-CN" altLang="en-US" sz="1100">
              <a:solidFill>
                <a:schemeClr val="bg1">
                  <a:lumMod val="10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556986</xdr:colOff>
      <xdr:row>0</xdr:row>
      <xdr:rowOff>438603</xdr:rowOff>
    </xdr:from>
    <xdr:to>
      <xdr:col>19</xdr:col>
      <xdr:colOff>572934</xdr:colOff>
      <xdr:row>30</xdr:row>
      <xdr:rowOff>269600</xdr:rowOff>
    </xdr:to>
    <xdr:grpSp>
      <xdr:nvGrpSpPr>
        <xdr:cNvPr id="101" name="组合 100"/>
        <xdr:cNvGrpSpPr/>
      </xdr:nvGrpSpPr>
      <xdr:grpSpPr>
        <a:xfrm>
          <a:off x="1242695" y="438150"/>
          <a:ext cx="12360275" cy="8994140"/>
          <a:chOff x="1237343" y="438603"/>
          <a:chExt cx="12262377" cy="8798104"/>
        </a:xfrm>
      </xdr:grpSpPr>
      <xdr:grpSp>
        <xdr:nvGrpSpPr>
          <xdr:cNvPr id="97" name="主页菜单"/>
          <xdr:cNvGrpSpPr/>
        </xdr:nvGrpSpPr>
        <xdr:grpSpPr>
          <a:xfrm>
            <a:off x="1237343" y="438603"/>
            <a:ext cx="12262377" cy="8798104"/>
            <a:chOff x="1270000" y="1270000"/>
            <a:chExt cx="12360348" cy="8932814"/>
          </a:xfrm>
        </xdr:grpSpPr>
        <xdr:sp>
          <xdr:nvSpPr>
            <xdr:cNvPr id="56" name="底部栏"/>
            <xdr:cNvSpPr/>
          </xdr:nvSpPr>
          <xdr:spPr>
            <a:xfrm>
              <a:off x="1270000" y="1270000"/>
              <a:ext cx="12360348" cy="8932814"/>
            </a:xfrm>
            <a:prstGeom prst="rect">
              <a:avLst/>
            </a:prstGeom>
            <a:solidFill>
              <a:schemeClr val="accent1">
                <a:lumMod val="100000"/>
              </a:schemeClr>
            </a:solidFill>
            <a:ln w="25400" cap="flat" cmpd="sng" algn="ctr">
              <a:noFill/>
              <a:prstDash val="solid"/>
            </a:ln>
            <a:effectLst>
              <a:outerShdw blurRad="50800" dist="38100" dir="2700000" algn="tl">
                <a:prstClr val="black">
                  <a:alpha val="40000"/>
                </a:prstClr>
              </a:outerShdw>
            </a:effectLst>
            <a:extLst>
              <a:ext uri="{91240B29-F687-4F45-9708-019B960494DF}">
                <a14:hiddenLine xmlns:a14="http://schemas.microsoft.com/office/drawing/2010/main" w="25400">
                  <a:solidFill>
                    <a:schemeClr val="accent1">
                      <a:shade val="50000"/>
                    </a:schemeClr>
                  </a:solidFill>
                  <a:prstDash val="solid"/>
                </a14:hiddenLine>
              </a:ext>
            </a:ex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  <xdr:grpSp>
          <xdr:nvGrpSpPr>
            <xdr:cNvPr id="60" name="侧边栏4"/>
            <xdr:cNvGrpSpPr/>
          </xdr:nvGrpSpPr>
          <xdr:grpSpPr>
            <a:xfrm>
              <a:off x="1270000" y="1270000"/>
              <a:ext cx="12360348" cy="2679844"/>
              <a:chOff x="1270000" y="1270000"/>
              <a:chExt cx="12360348" cy="2679844"/>
            </a:xfrm>
          </xdr:grpSpPr>
          <xdr:sp>
            <xdr:nvSpPr>
              <xdr:cNvPr id="57" name="侧边栏1"/>
              <xdr:cNvSpPr/>
            </xdr:nvSpPr>
            <xdr:spPr>
              <a:xfrm>
                <a:off x="1270000" y="1270000"/>
                <a:ext cx="12360348" cy="2679844"/>
              </a:xfrm>
              <a:prstGeom prst="rect">
                <a:avLst/>
              </a:prstGeom>
              <a:solidFill>
                <a:schemeClr val="accent1">
                  <a:lumMod val="100000"/>
                </a:schemeClr>
              </a:solid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58" name="侧边栏2"/>
              <xdr:cNvSpPr/>
            </xdr:nvSpPr>
            <xdr:spPr>
              <a:xfrm>
                <a:off x="1270000" y="1270000"/>
                <a:ext cx="12360348" cy="1786563"/>
              </a:xfrm>
              <a:prstGeom prst="rect">
                <a:avLst/>
              </a:prstGeom>
              <a:solidFill>
                <a:schemeClr val="accent1">
                  <a:lumMod val="100000"/>
                </a:schemeClr>
              </a:solid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b"/>
              <a:lstStyle/>
              <a:p>
                <a:pPr algn="ctr"/>
                <a:r>
                  <a:rPr lang="zh-CN" altLang="en-US" sz="5600"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仓库出入库管理系统</a:t>
                </a:r>
                <a:endParaRPr lang="zh-CN" altLang="en-US" sz="5600"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  <xdr:sp>
            <xdr:nvSpPr>
              <xdr:cNvPr id="59" name="侧边栏3"/>
              <xdr:cNvSpPr/>
            </xdr:nvSpPr>
            <xdr:spPr>
              <a:xfrm>
                <a:off x="1270000" y="3056563"/>
                <a:ext cx="12360348" cy="893281"/>
              </a:xfrm>
              <a:prstGeom prst="rect">
                <a:avLst/>
              </a:prstGeom>
              <a:solidFill>
                <a:schemeClr val="accent1">
                  <a:lumMod val="100000"/>
                </a:schemeClr>
              </a:solid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ctr"/>
                <a:r>
                  <a:rPr lang="en-US" altLang="zh-CN" sz="2400">
                    <a:solidFill>
                      <a:schemeClr val="accent1">
                        <a:lumMod val="60000"/>
                        <a:lumOff val="40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Warehouse in and out management system</a:t>
                </a:r>
                <a:endParaRPr lang="zh-CN" altLang="en-US" sz="2400">
                  <a:solidFill>
                    <a:schemeClr val="accent1">
                      <a:lumMod val="60000"/>
                      <a:lumOff val="40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64" name="录入表4"/>
            <xdr:cNvGrpSpPr/>
          </xdr:nvGrpSpPr>
          <xdr:grpSpPr>
            <a:xfrm>
              <a:off x="1778000" y="4457844"/>
              <a:ext cx="3592377" cy="1571091"/>
              <a:chOff x="1778000" y="4457844"/>
              <a:chExt cx="3592377" cy="1571091"/>
            </a:xfrm>
          </xdr:grpSpPr>
          <xdr:sp>
            <xdr:nvSpPr>
              <xdr:cNvPr id="61" name="录入表A1"/>
              <xdr:cNvSpPr/>
            </xdr:nvSpPr>
            <xdr:spPr>
              <a:xfrm>
                <a:off x="1778000" y="4457844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62" name="录入表A2">
                <a:hlinkClick xmlns:r="http://schemas.openxmlformats.org/officeDocument/2006/relationships" r:id="rId1"/>
              </xdr:cNvPr>
              <xdr:cNvSpPr/>
            </xdr:nvSpPr>
            <xdr:spPr>
              <a:xfrm>
                <a:off x="2170773" y="5047003"/>
                <a:ext cx="392772" cy="392773"/>
              </a:xfrm>
              <a:prstGeom prst="rect">
                <a:avLst/>
              </a:prstGeom>
              <a:blipFill dpi="0" rotWithShape="1">
                <a:blip r:embed="rId2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63" name="录入表A3">
                <a:hlinkClick xmlns:r="http://schemas.openxmlformats.org/officeDocument/2006/relationships" r:id="rId1"/>
              </xdr:cNvPr>
              <xdr:cNvSpPr/>
            </xdr:nvSpPr>
            <xdr:spPr>
              <a:xfrm>
                <a:off x="2170773" y="4457844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录入表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68" name="查询表4"/>
            <xdr:cNvGrpSpPr/>
          </xdr:nvGrpSpPr>
          <xdr:grpSpPr>
            <a:xfrm>
              <a:off x="5559449" y="4457844"/>
              <a:ext cx="3592377" cy="1571091"/>
              <a:chOff x="5559449" y="4457844"/>
              <a:chExt cx="3592377" cy="1571091"/>
            </a:xfrm>
          </xdr:grpSpPr>
          <xdr:sp>
            <xdr:nvSpPr>
              <xdr:cNvPr id="65" name="查询表A1"/>
              <xdr:cNvSpPr/>
            </xdr:nvSpPr>
            <xdr:spPr>
              <a:xfrm>
                <a:off x="5559449" y="4457844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66" name="查询表A2">
                <a:hlinkClick xmlns:r="http://schemas.openxmlformats.org/officeDocument/2006/relationships" r:id="rId3"/>
              </xdr:cNvPr>
              <xdr:cNvSpPr/>
            </xdr:nvSpPr>
            <xdr:spPr>
              <a:xfrm>
                <a:off x="5952222" y="5047003"/>
                <a:ext cx="392773" cy="392773"/>
              </a:xfrm>
              <a:prstGeom prst="rect">
                <a:avLst/>
              </a:prstGeom>
              <a:blipFill dpi="0" rotWithShape="1">
                <a:blip r:embed="rId4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67" name="查询表A3">
                <a:hlinkClick xmlns:r="http://schemas.openxmlformats.org/officeDocument/2006/relationships" r:id="rId3"/>
              </xdr:cNvPr>
              <xdr:cNvSpPr/>
            </xdr:nvSpPr>
            <xdr:spPr>
              <a:xfrm>
                <a:off x="5952222" y="4457844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查询表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72" name="库存明细4"/>
            <xdr:cNvGrpSpPr/>
          </xdr:nvGrpSpPr>
          <xdr:grpSpPr>
            <a:xfrm>
              <a:off x="9340899" y="4457844"/>
              <a:ext cx="3592377" cy="1571091"/>
              <a:chOff x="9340899" y="4457844"/>
              <a:chExt cx="3592377" cy="1571091"/>
            </a:xfrm>
          </xdr:grpSpPr>
          <xdr:sp>
            <xdr:nvSpPr>
              <xdr:cNvPr id="69" name="库存明细A1"/>
              <xdr:cNvSpPr/>
            </xdr:nvSpPr>
            <xdr:spPr>
              <a:xfrm>
                <a:off x="9340899" y="4457844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70" name="库存明细A2">
                <a:hlinkClick xmlns:r="http://schemas.openxmlformats.org/officeDocument/2006/relationships" r:id="rId5"/>
              </xdr:cNvPr>
              <xdr:cNvSpPr/>
            </xdr:nvSpPr>
            <xdr:spPr>
              <a:xfrm>
                <a:off x="9733672" y="5047003"/>
                <a:ext cx="392773" cy="392773"/>
              </a:xfrm>
              <a:prstGeom prst="rect">
                <a:avLst/>
              </a:prstGeom>
              <a:blipFill dpi="0" rotWithShape="1">
                <a:blip r:embed="rId6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71" name="库存明细A3">
                <a:hlinkClick xmlns:r="http://schemas.openxmlformats.org/officeDocument/2006/relationships" r:id="rId5"/>
              </xdr:cNvPr>
              <xdr:cNvSpPr/>
            </xdr:nvSpPr>
            <xdr:spPr>
              <a:xfrm>
                <a:off x="9733672" y="4457844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库存明细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76" name="库存汇总4"/>
            <xdr:cNvGrpSpPr/>
          </xdr:nvGrpSpPr>
          <xdr:grpSpPr>
            <a:xfrm>
              <a:off x="1778000" y="6203501"/>
              <a:ext cx="3592377" cy="1571091"/>
              <a:chOff x="1778000" y="6203501"/>
              <a:chExt cx="3592377" cy="1571091"/>
            </a:xfrm>
          </xdr:grpSpPr>
          <xdr:sp>
            <xdr:nvSpPr>
              <xdr:cNvPr id="73" name="库存汇总A1"/>
              <xdr:cNvSpPr/>
            </xdr:nvSpPr>
            <xdr:spPr>
              <a:xfrm>
                <a:off x="1778000" y="6203501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74" name="库存汇总A2">
                <a:hlinkClick xmlns:r="http://schemas.openxmlformats.org/officeDocument/2006/relationships" r:id="rId7"/>
              </xdr:cNvPr>
              <xdr:cNvSpPr/>
            </xdr:nvSpPr>
            <xdr:spPr>
              <a:xfrm>
                <a:off x="2170773" y="6792660"/>
                <a:ext cx="392772" cy="392773"/>
              </a:xfrm>
              <a:prstGeom prst="rect">
                <a:avLst/>
              </a:prstGeom>
              <a:blipFill dpi="0" rotWithShape="1">
                <a:blip r:embed="rId6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75" name="库存汇总A3">
                <a:hlinkClick xmlns:r="http://schemas.openxmlformats.org/officeDocument/2006/relationships" r:id="rId7"/>
              </xdr:cNvPr>
              <xdr:cNvSpPr/>
            </xdr:nvSpPr>
            <xdr:spPr>
              <a:xfrm>
                <a:off x="2170773" y="6203501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库存汇总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80" name="设置表4"/>
            <xdr:cNvGrpSpPr/>
          </xdr:nvGrpSpPr>
          <xdr:grpSpPr>
            <a:xfrm>
              <a:off x="5559449" y="6203501"/>
              <a:ext cx="3592377" cy="1571091"/>
              <a:chOff x="5559449" y="6203501"/>
              <a:chExt cx="3592377" cy="1571091"/>
            </a:xfrm>
          </xdr:grpSpPr>
          <xdr:sp>
            <xdr:nvSpPr>
              <xdr:cNvPr id="77" name="设置表A1"/>
              <xdr:cNvSpPr/>
            </xdr:nvSpPr>
            <xdr:spPr>
              <a:xfrm>
                <a:off x="5559449" y="6203501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78" name="设置表A2">
                <a:hlinkClick xmlns:r="http://schemas.openxmlformats.org/officeDocument/2006/relationships" r:id="rId8"/>
              </xdr:cNvPr>
              <xdr:cNvSpPr/>
            </xdr:nvSpPr>
            <xdr:spPr>
              <a:xfrm>
                <a:off x="5952222" y="6792660"/>
                <a:ext cx="392773" cy="392773"/>
              </a:xfrm>
              <a:prstGeom prst="rect">
                <a:avLst/>
              </a:prstGeom>
              <a:blipFill dpi="0" rotWithShape="1">
                <a:blip r:embed="rId9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79" name="设置表A3">
                <a:hlinkClick xmlns:r="http://schemas.openxmlformats.org/officeDocument/2006/relationships" r:id="rId8"/>
              </xdr:cNvPr>
              <xdr:cNvSpPr/>
            </xdr:nvSpPr>
            <xdr:spPr>
              <a:xfrm>
                <a:off x="5952222" y="6203501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设置表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84" name="使用说明4"/>
            <xdr:cNvGrpSpPr/>
          </xdr:nvGrpSpPr>
          <xdr:grpSpPr>
            <a:xfrm>
              <a:off x="9340899" y="6203501"/>
              <a:ext cx="3592377" cy="1571091"/>
              <a:chOff x="9340899" y="6203501"/>
              <a:chExt cx="3592377" cy="1571091"/>
            </a:xfrm>
          </xdr:grpSpPr>
          <xdr:sp>
            <xdr:nvSpPr>
              <xdr:cNvPr id="81" name="使用说明A1"/>
              <xdr:cNvSpPr/>
            </xdr:nvSpPr>
            <xdr:spPr>
              <a:xfrm>
                <a:off x="9340899" y="6203501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82" name="使用说明A2">
                <a:hlinkClick xmlns:r="http://schemas.openxmlformats.org/officeDocument/2006/relationships" r:id="rId10"/>
              </xdr:cNvPr>
              <xdr:cNvSpPr/>
            </xdr:nvSpPr>
            <xdr:spPr>
              <a:xfrm>
                <a:off x="9733672" y="6792660"/>
                <a:ext cx="392773" cy="392773"/>
              </a:xfrm>
              <a:prstGeom prst="rect">
                <a:avLst/>
              </a:prstGeom>
              <a:blipFill dpi="0" rotWithShape="1">
                <a:blip r:embed="rId11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83" name="使用说明A3">
                <a:hlinkClick xmlns:r="http://schemas.openxmlformats.org/officeDocument/2006/relationships" r:id="rId10"/>
              </xdr:cNvPr>
              <xdr:cNvSpPr/>
            </xdr:nvSpPr>
            <xdr:spPr>
              <a:xfrm>
                <a:off x="9733672" y="6203501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使用说明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88" name="主题颜色4"/>
            <xdr:cNvGrpSpPr/>
          </xdr:nvGrpSpPr>
          <xdr:grpSpPr>
            <a:xfrm>
              <a:off x="1778000" y="7949157"/>
              <a:ext cx="3592377" cy="1571091"/>
              <a:chOff x="1778000" y="7949157"/>
              <a:chExt cx="3592377" cy="1571091"/>
            </a:xfrm>
          </xdr:grpSpPr>
          <xdr:sp>
            <xdr:nvSpPr>
              <xdr:cNvPr id="85" name="主题颜色A1"/>
              <xdr:cNvSpPr/>
            </xdr:nvSpPr>
            <xdr:spPr>
              <a:xfrm>
                <a:off x="1778000" y="7949157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86" name="主题颜色A2">
                <a:hlinkClick xmlns:r="http://schemas.openxmlformats.org/officeDocument/2006/relationships" r:id="rId12"/>
              </xdr:cNvPr>
              <xdr:cNvSpPr/>
            </xdr:nvSpPr>
            <xdr:spPr>
              <a:xfrm>
                <a:off x="2170773" y="8538317"/>
                <a:ext cx="392772" cy="392773"/>
              </a:xfrm>
              <a:prstGeom prst="rect">
                <a:avLst/>
              </a:prstGeom>
              <a:blipFill dpi="0" rotWithShape="1">
                <a:blip r:embed="rId13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87" name="主题颜色A3">
                <a:hlinkClick xmlns:r="http://schemas.openxmlformats.org/officeDocument/2006/relationships" r:id="rId12"/>
              </xdr:cNvPr>
              <xdr:cNvSpPr/>
            </xdr:nvSpPr>
            <xdr:spPr>
              <a:xfrm>
                <a:off x="2170773" y="7949157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主题颜色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92" name="系统备份4"/>
            <xdr:cNvGrpSpPr/>
          </xdr:nvGrpSpPr>
          <xdr:grpSpPr>
            <a:xfrm>
              <a:off x="5559449" y="7949157"/>
              <a:ext cx="3592377" cy="1571091"/>
              <a:chOff x="5559449" y="7949157"/>
              <a:chExt cx="3592377" cy="1571091"/>
            </a:xfrm>
          </xdr:grpSpPr>
          <xdr:sp>
            <xdr:nvSpPr>
              <xdr:cNvPr id="89" name="系统备份A1"/>
              <xdr:cNvSpPr/>
            </xdr:nvSpPr>
            <xdr:spPr>
              <a:xfrm>
                <a:off x="5559449" y="7949157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90" name="系统备份A2">
                <a:hlinkClick xmlns:r="http://schemas.openxmlformats.org/officeDocument/2006/relationships" r:id="rId14"/>
              </xdr:cNvPr>
              <xdr:cNvSpPr/>
            </xdr:nvSpPr>
            <xdr:spPr>
              <a:xfrm>
                <a:off x="5952222" y="8538317"/>
                <a:ext cx="392773" cy="392773"/>
              </a:xfrm>
              <a:prstGeom prst="rect">
                <a:avLst/>
              </a:prstGeom>
              <a:blipFill dpi="0" rotWithShape="1">
                <a:blip r:embed="rId15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91" name="系统备份A3">
                <a:hlinkClick xmlns:r="http://schemas.openxmlformats.org/officeDocument/2006/relationships" r:id="rId14"/>
              </xdr:cNvPr>
              <xdr:cNvSpPr/>
            </xdr:nvSpPr>
            <xdr:spPr>
              <a:xfrm>
                <a:off x="5952222" y="7949157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系统备份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  <xdr:grpSp>
          <xdr:nvGrpSpPr>
            <xdr:cNvPr id="96" name="首页4"/>
            <xdr:cNvGrpSpPr/>
          </xdr:nvGrpSpPr>
          <xdr:grpSpPr>
            <a:xfrm>
              <a:off x="9340899" y="7949157"/>
              <a:ext cx="3592377" cy="1571091"/>
              <a:chOff x="9340899" y="7949157"/>
              <a:chExt cx="3592377" cy="1571091"/>
            </a:xfrm>
          </xdr:grpSpPr>
          <xdr:sp>
            <xdr:nvSpPr>
              <xdr:cNvPr id="93" name="首页A1"/>
              <xdr:cNvSpPr/>
            </xdr:nvSpPr>
            <xdr:spPr>
              <a:xfrm>
                <a:off x="9340899" y="7949157"/>
                <a:ext cx="3592377" cy="1571091"/>
              </a:xfrm>
              <a:prstGeom prst="rect">
                <a:avLst/>
              </a:prstGeom>
              <a:solidFill>
                <a:schemeClr val="accent1">
                  <a:lumMod val="90000"/>
                  <a:lumOff val="10000"/>
                </a:schemeClr>
              </a:solidFill>
              <a:ln w="12700" cap="flat" cmpd="sng" algn="ctr">
                <a:solidFill>
                  <a:schemeClr val="bg1">
                    <a:lumMod val="100000"/>
                  </a:schemeClr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94" name="首页A2">
                <a:hlinkClick xmlns:r="http://schemas.openxmlformats.org/officeDocument/2006/relationships" r:id="rId16"/>
              </xdr:cNvPr>
              <xdr:cNvSpPr/>
            </xdr:nvSpPr>
            <xdr:spPr>
              <a:xfrm>
                <a:off x="9733672" y="8538317"/>
                <a:ext cx="392773" cy="392773"/>
              </a:xfrm>
              <a:prstGeom prst="rect">
                <a:avLst/>
              </a:prstGeom>
              <a:blipFill dpi="0" rotWithShape="1">
                <a:blip r:embed="rId17"/>
                <a:srcRect/>
                <a:stretch>
                  <a:fillRect/>
                </a:stretch>
              </a:blipFill>
              <a:ln w="25400" cap="flat" cmpd="sng" algn="ctr">
                <a:noFill/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>
            <xdr:nvSpPr>
              <xdr:cNvPr id="95" name="首页A3">
                <a:hlinkClick xmlns:r="http://schemas.openxmlformats.org/officeDocument/2006/relationships" r:id="rId16"/>
              </xdr:cNvPr>
              <xdr:cNvSpPr/>
            </xdr:nvSpPr>
            <xdr:spPr>
              <a:xfrm>
                <a:off x="9733672" y="7949157"/>
                <a:ext cx="3199604" cy="1571091"/>
              </a:xfrm>
              <a:prstGeom prst="rect">
                <a:avLst/>
              </a:prstGeom>
              <a:noFill/>
              <a:ln w="25400" cap="flat" cmpd="sng" algn="ctr">
                <a:noFill/>
                <a:prstDash val="solid"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>
                        <a:lumMod val="90000"/>
                        <a:lumOff val="10000"/>
                      </a:schemeClr>
                    </a:solidFill>
                  </a14:hiddenFill>
                </a:ext>
                <a:ext uri="{91240B29-F687-4F45-9708-019B960494DF}">
                  <a14:hiddenLine xmlns:a14="http://schemas.microsoft.com/office/drawing/2010/main" w="25400">
                    <a:solidFill>
                      <a:schemeClr val="accent1">
                        <a:shade val="50000"/>
                      </a:schemeClr>
                    </a:solidFill>
                    <a:prstDash val="solid"/>
                  </a14:hiddenLine>
                </a:ext>
              </a:ex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2400">
                    <a:solidFill>
                      <a:schemeClr val="bg1">
                        <a:lumMod val="75000"/>
                        <a:lumOff val="25000"/>
                      </a:schemeClr>
                    </a:solidFill>
                    <a:latin typeface="微软雅黑" panose="020B0503020204020204" pitchFamily="34" charset="-122"/>
                    <a:ea typeface="微软雅黑" panose="020B0503020204020204" pitchFamily="34" charset="-122"/>
                  </a:rPr>
                  <a:t>首页</a:t>
                </a:r>
                <a:endParaRPr lang="zh-CN" altLang="en-US" sz="2400">
                  <a:solidFill>
                    <a:schemeClr val="bg1">
                      <a:lumMod val="75000"/>
                      <a:lumOff val="2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endParaRPr>
              </a:p>
            </xdr:txBody>
          </xdr:sp>
        </xdr:grpSp>
      </xdr:grpSp>
      <xdr:pic>
        <xdr:nvPicPr>
          <xdr:cNvPr id="99" name="图片 98"/>
          <xdr:cNvPicPr>
            <a:picLocks noChangeAspect="1"/>
          </xdr:cNvPicPr>
        </xdr:nvPicPr>
        <xdr:blipFill>
          <a:blip r:embed="rId18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9">
                    <a14:imgEffect>
                      <a14:brightnessContrast bright="-20000" contrast="-40000"/>
                    </a14:imgEffect>
                    <a14:imgEffect>
                      <a14:colorTemperature colorTemp="53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5179" y="1088573"/>
            <a:ext cx="843643" cy="843643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~1\dell\LOCALS~1\Temp\d.Lotus.Notes.Data\&#32508;&#21512;&#30003;&#25253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dell\&#26700;&#38754;\&#33258;&#29992;&#31995;&#32479;\&#34903;&#38754;&#25151;&#20135;\&#26032;&#20010;&#20154;&#25151;&#20135;&#20986;&#31199;&#30003;&#25253;&#34920;-&#34903;&#387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企业基本信息表"/>
      <sheetName val="Sheet3"/>
      <sheetName val="Sheet2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租赁"/>
      <sheetName val="自用"/>
      <sheetName val="登记表"/>
      <sheetName val="减免审批表"/>
      <sheetName val="下次申报期确认书"/>
      <sheetName val="减免申请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id="1" name="表1" displayName="表1" ref="A7:G18" totalsRowShown="0">
  <autoFilter ref="A7:G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品名" dataDxfId="0"/>
    <tableColumn id="2" name="分类" dataDxfId="1"/>
    <tableColumn id="3" name="数量" dataDxfId="2"/>
    <tableColumn id="4" name="仓库" dataDxfId="3"/>
    <tableColumn id="5" name="日期" dataDxfId="4"/>
    <tableColumn id="6" name="操作员" dataDxfId="5"/>
    <tableColumn id="7" name="出/入库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表_库存明细" displayName="表_库存明细" ref="A1:M23" totalsRowShown="0">
  <autoFilter ref="A1:M2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代码" dataDxfId="7"/>
    <tableColumn id="2" name="品名" dataDxfId="8"/>
    <tableColumn id="3" name="分类" dataDxfId="9"/>
    <tableColumn id="4" name="规格" dataDxfId="10"/>
    <tableColumn id="5" name="尺寸" dataDxfId="11"/>
    <tableColumn id="6" name="单位" dataDxfId="12"/>
    <tableColumn id="7" name="数量" dataDxfId="13"/>
    <tableColumn id="8" name="仓库" dataDxfId="14"/>
    <tableColumn id="9" name="定位标签" dataDxfId="15"/>
    <tableColumn id="10" name="日期" dataDxfId="16"/>
    <tableColumn id="11" name="操作员" dataDxfId="17"/>
    <tableColumn id="12" name="操作" dataDxfId="18"/>
    <tableColumn id="13" name="备注" dataDxfId="19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3" name="表_库存汇总" displayName="表_库存汇总" ref="A1:F23" totalsRowShown="0">
  <autoFilter ref="A1:F2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代码" dataDxfId="20"/>
    <tableColumn id="2" name="产品名称" dataDxfId="21"/>
    <tableColumn id="3" name="产品分类" dataDxfId="22"/>
    <tableColumn id="4" name="入库总数" dataDxfId="23"/>
    <tableColumn id="5" name="出库总数" dataDxfId="24"/>
    <tableColumn id="6" name="现有库存合计" dataDxfId="25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4" name="表_设置表" displayName="表_设置表" ref="A1:E20" totalsRowShown="0">
  <autoFilter ref="A1:E2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代码" dataDxfId="26"/>
    <tableColumn id="2" name="产品名称" dataDxfId="27"/>
    <tableColumn id="3" name="产品分类" dataDxfId="28"/>
    <tableColumn id="4" name="列1" dataDxfId="29"/>
    <tableColumn id="5" name="仓库" dataDxfId="3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蓝色​​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table" Target="../tables/table1.xml"/><Relationship Id="rId8" Type="http://schemas.openxmlformats.org/officeDocument/2006/relationships/image" Target="../media/image6.wmf"/><Relationship Id="rId7" Type="http://schemas.openxmlformats.org/officeDocument/2006/relationships/control" Target="../activeX/activeX6.xml"/><Relationship Id="rId6" Type="http://schemas.openxmlformats.org/officeDocument/2006/relationships/image" Target="../media/image5.wmf"/><Relationship Id="rId5" Type="http://schemas.openxmlformats.org/officeDocument/2006/relationships/control" Target="../activeX/activeX5.xml"/><Relationship Id="rId4" Type="http://schemas.openxmlformats.org/officeDocument/2006/relationships/image" Target="../media/image4.wmf"/><Relationship Id="rId3" Type="http://schemas.openxmlformats.org/officeDocument/2006/relationships/control" Target="../activeX/activeX4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1:E15"/>
  <sheetViews>
    <sheetView showGridLines="0" workbookViewId="0">
      <pane ySplit="1" topLeftCell="A2" activePane="bottomLeft" state="frozenSplit"/>
      <selection/>
      <selection pane="bottomLeft" activeCell="A1" sqref="A1"/>
    </sheetView>
  </sheetViews>
  <sheetFormatPr defaultColWidth="12.375" defaultRowHeight="21.95" customHeight="1" outlineLevelCol="4"/>
  <cols>
    <col min="1" max="1" width="2.375" style="5" customWidth="1"/>
    <col min="2" max="5" width="35.625" style="5" customWidth="1"/>
    <col min="6" max="6" width="5.125" style="5" customWidth="1"/>
    <col min="7" max="16384" width="12.375" style="5"/>
  </cols>
  <sheetData>
    <row r="1" s="1" customFormat="1" ht="84.95" customHeight="1" spans="2:5">
      <c r="B1" s="8"/>
      <c r="C1" s="8"/>
      <c r="D1" s="8"/>
      <c r="E1" s="8"/>
    </row>
    <row r="3" customHeight="1" spans="2:3">
      <c r="B3" s="14" t="s">
        <v>0</v>
      </c>
      <c r="C3" s="13" t="s">
        <v>1</v>
      </c>
    </row>
    <row r="5" customHeight="1" spans="2:5">
      <c r="B5" s="14" t="s">
        <v>2</v>
      </c>
      <c r="C5" s="15" t="str">
        <f>VLOOKUP(C3,设置表!A:C,2,FALSE)</f>
        <v>电饭煲</v>
      </c>
      <c r="D5" s="14" t="s">
        <v>3</v>
      </c>
      <c r="E5" s="15" t="str">
        <f>VLOOKUP(C3,设置表!A:C,3,FALSE)</f>
        <v>家用电器</v>
      </c>
    </row>
    <row r="7" customHeight="1" spans="2:5">
      <c r="B7" s="14" t="s">
        <v>4</v>
      </c>
      <c r="C7" s="19" t="s">
        <v>5</v>
      </c>
      <c r="D7" s="14" t="s">
        <v>6</v>
      </c>
      <c r="E7" s="19" t="s">
        <v>7</v>
      </c>
    </row>
    <row r="9" customHeight="1" spans="2:5">
      <c r="B9" s="14" t="s">
        <v>8</v>
      </c>
      <c r="C9" s="19" t="s">
        <v>9</v>
      </c>
      <c r="D9" s="14" t="s">
        <v>10</v>
      </c>
      <c r="E9" s="19">
        <v>100</v>
      </c>
    </row>
    <row r="11" customHeight="1" spans="2:5">
      <c r="B11" s="14" t="s">
        <v>11</v>
      </c>
      <c r="C11" s="19" t="s">
        <v>12</v>
      </c>
      <c r="D11" s="14" t="s">
        <v>13</v>
      </c>
      <c r="E11" s="19" t="s">
        <v>14</v>
      </c>
    </row>
    <row r="13" customHeight="1" spans="2:5">
      <c r="B13" s="14" t="s">
        <v>15</v>
      </c>
      <c r="C13" s="20">
        <v>43922</v>
      </c>
      <c r="D13" s="14" t="s">
        <v>16</v>
      </c>
      <c r="E13" s="19" t="s">
        <v>17</v>
      </c>
    </row>
    <row r="15" customHeight="1" spans="2:5">
      <c r="B15" s="14" t="s">
        <v>18</v>
      </c>
      <c r="C15" s="21" t="s">
        <v>19</v>
      </c>
      <c r="D15" s="14" t="s">
        <v>20</v>
      </c>
      <c r="E15" s="19" t="s">
        <v>21</v>
      </c>
    </row>
  </sheetData>
  <mergeCells count="7">
    <mergeCell ref="B2:E2"/>
    <mergeCell ref="B4:E4"/>
    <mergeCell ref="B6:E6"/>
    <mergeCell ref="B8:E8"/>
    <mergeCell ref="B10:E10"/>
    <mergeCell ref="B12:E12"/>
    <mergeCell ref="B14:E14"/>
  </mergeCells>
  <dataValidations count="3">
    <dataValidation type="decimal" operator="greaterThanOrEqual" allowBlank="1" showInputMessage="1" showErrorMessage="1" sqref="E9">
      <formula1>-1</formula1>
    </dataValidation>
    <dataValidation type="list" allowBlank="1" showInputMessage="1" showErrorMessage="1" sqref="C11">
      <formula1>CKM</formula1>
    </dataValidation>
    <dataValidation type="list" allowBlank="1" showInputMessage="1" showErrorMessage="1" sqref="C15">
      <formula1>"入库,出库"</formula1>
    </dataValidation>
  </dataValidation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8" r:id="rId3" name="CommandButton1">
          <controlPr defaultSize="0" r:id="rId4">
            <anchor moveWithCells="1">
              <from>
                <xdr:col>2</xdr:col>
                <xdr:colOff>180975</xdr:colOff>
                <xdr:row>15</xdr:row>
                <xdr:rowOff>314325</xdr:rowOff>
              </from>
              <to>
                <xdr:col>3</xdr:col>
                <xdr:colOff>447675</xdr:colOff>
                <xdr:row>17</xdr:row>
                <xdr:rowOff>133350</xdr:rowOff>
              </to>
            </anchor>
          </controlPr>
        </control>
      </mc:Choice>
      <mc:Fallback>
        <control shapeId="1028" r:id="rId3" name="CommandButton1"/>
      </mc:Fallback>
    </mc:AlternateContent>
    <mc:AlternateContent xmlns:mc="http://schemas.openxmlformats.org/markup-compatibility/2006">
      <mc:Choice Requires="x14">
        <control shapeId="1032" r:id="rId5" name="TextBox1">
          <controlPr defaultSize="0" r:id="rId6">
            <anchor moveWithCells="1">
              <from>
                <xdr:col>2</xdr:col>
                <xdr:colOff>0</xdr:colOff>
                <xdr:row>2</xdr:row>
                <xdr:rowOff>0</xdr:rowOff>
              </from>
              <to>
                <xdr:col>3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1032" r:id="rId5" name="TextBox1"/>
      </mc:Fallback>
    </mc:AlternateContent>
    <mc:AlternateContent xmlns:mc="http://schemas.openxmlformats.org/markup-compatibility/2006">
      <mc:Choice Requires="x14">
        <control shapeId="1033" r:id="rId7" name="ListBox1">
          <controlPr defaultSize="0" r:id="rId8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5</xdr:col>
                <xdr:colOff>0</xdr:colOff>
                <xdr:row>12</xdr:row>
                <xdr:rowOff>0</xdr:rowOff>
              </to>
            </anchor>
          </controlPr>
        </control>
      </mc:Choice>
      <mc:Fallback>
        <control shapeId="1033" r:id="rId7" name="List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8"/>
  <sheetViews>
    <sheetView showGridLines="0" workbookViewId="0">
      <pane ySplit="1" topLeftCell="A2" activePane="bottomLeft" state="frozenSplit"/>
      <selection/>
      <selection pane="bottomLeft" activeCell="E7" sqref="E7"/>
    </sheetView>
  </sheetViews>
  <sheetFormatPr defaultColWidth="12.375" defaultRowHeight="21.95" customHeight="1" outlineLevelCol="6"/>
  <cols>
    <col min="1" max="4" width="21" style="5" customWidth="1"/>
    <col min="5" max="5" width="21" style="12" customWidth="1"/>
    <col min="6" max="6" width="21" style="5" customWidth="1"/>
    <col min="7" max="7" width="23.75" style="5" customWidth="1"/>
    <col min="8" max="16384" width="12.375" style="5"/>
  </cols>
  <sheetData>
    <row r="1" s="1" customFormat="1" ht="84.95" customHeight="1" spans="2:5">
      <c r="B1" s="8"/>
      <c r="C1" s="8"/>
      <c r="D1" s="8"/>
      <c r="E1" s="8"/>
    </row>
    <row r="2" customHeight="1" spans="5:5">
      <c r="E2" s="5"/>
    </row>
    <row r="3" customHeight="1" spans="3:5">
      <c r="C3" s="3" t="s">
        <v>22</v>
      </c>
      <c r="D3" s="13" t="s">
        <v>23</v>
      </c>
      <c r="E3" s="5"/>
    </row>
    <row r="5" customHeight="1" spans="2:5">
      <c r="B5" s="14" t="s">
        <v>24</v>
      </c>
      <c r="C5" s="15" t="str">
        <f>IF(ISNA(IF(ISNA(VLOOKUP(D3,库存明细!A:B,2,FALSE)),VLOOKUP(D3,库存明细!B:B,1,FALSE),VLOOKUP(D3,库存明细!A:B,2,FALSE))),"无此产品",IF(ISNA(VLOOKUP(D3,库存明细!A:B,2,FALSE)),VLOOKUP(D3,库存明细!B:B,1,FALSE),VLOOKUP(D3,库存明细!A:B,2,FALSE)))</f>
        <v>牙刷</v>
      </c>
      <c r="D5" s="14" t="s">
        <v>25</v>
      </c>
      <c r="E5" s="16">
        <f>SUMIF(库存明细!B:B,查询表!C5,库存明细!G:G)</f>
        <v>700</v>
      </c>
    </row>
    <row r="6" customHeight="1" spans="5:5">
      <c r="E6" s="17"/>
    </row>
    <row r="7" s="11" customFormat="1" customHeight="1" spans="1:7">
      <c r="A7" s="11" t="s">
        <v>2</v>
      </c>
      <c r="B7" s="11" t="s">
        <v>3</v>
      </c>
      <c r="C7" s="11" t="s">
        <v>10</v>
      </c>
      <c r="D7" s="11" t="s">
        <v>11</v>
      </c>
      <c r="E7" s="18" t="s">
        <v>15</v>
      </c>
      <c r="F7" s="11" t="s">
        <v>16</v>
      </c>
      <c r="G7" s="11" t="s">
        <v>26</v>
      </c>
    </row>
    <row r="8" customHeight="1" spans="1:7">
      <c r="A8" s="5" t="s">
        <v>27</v>
      </c>
      <c r="B8" s="5" t="s">
        <v>28</v>
      </c>
      <c r="C8" s="5">
        <v>100</v>
      </c>
      <c r="D8" s="5" t="s">
        <v>12</v>
      </c>
      <c r="E8" s="12">
        <v>43922</v>
      </c>
      <c r="F8" s="5" t="s">
        <v>17</v>
      </c>
      <c r="G8" s="5" t="s">
        <v>19</v>
      </c>
    </row>
    <row r="9" customHeight="1" spans="1:7">
      <c r="A9" s="5" t="s">
        <v>27</v>
      </c>
      <c r="B9" s="5" t="s">
        <v>28</v>
      </c>
      <c r="C9" s="5">
        <v>100</v>
      </c>
      <c r="D9" s="5" t="s">
        <v>12</v>
      </c>
      <c r="E9" s="12">
        <v>43922</v>
      </c>
      <c r="F9" s="5" t="s">
        <v>17</v>
      </c>
      <c r="G9" s="5" t="s">
        <v>29</v>
      </c>
    </row>
    <row r="10" customHeight="1" spans="1:7">
      <c r="A10" s="5" t="s">
        <v>27</v>
      </c>
      <c r="B10" s="5" t="s">
        <v>28</v>
      </c>
      <c r="C10" s="5">
        <v>100</v>
      </c>
      <c r="D10" s="5" t="s">
        <v>12</v>
      </c>
      <c r="E10" s="12">
        <v>43922</v>
      </c>
      <c r="F10" s="5" t="s">
        <v>17</v>
      </c>
      <c r="G10" s="5" t="s">
        <v>19</v>
      </c>
    </row>
    <row r="11" customHeight="1" spans="1:7">
      <c r="A11" s="5" t="s">
        <v>27</v>
      </c>
      <c r="B11" s="5" t="s">
        <v>28</v>
      </c>
      <c r="C11" s="5">
        <v>100</v>
      </c>
      <c r="D11" s="5" t="s">
        <v>12</v>
      </c>
      <c r="E11" s="12">
        <v>43922</v>
      </c>
      <c r="F11" s="5" t="s">
        <v>17</v>
      </c>
      <c r="G11" s="5" t="s">
        <v>19</v>
      </c>
    </row>
    <row r="12" customHeight="1" spans="1:7">
      <c r="A12" s="5" t="s">
        <v>27</v>
      </c>
      <c r="B12" s="5" t="s">
        <v>28</v>
      </c>
      <c r="C12" s="5">
        <v>100</v>
      </c>
      <c r="D12" s="5" t="s">
        <v>12</v>
      </c>
      <c r="E12" s="12">
        <v>43922</v>
      </c>
      <c r="F12" s="5" t="s">
        <v>17</v>
      </c>
      <c r="G12" s="5" t="s">
        <v>19</v>
      </c>
    </row>
    <row r="13" customHeight="1" spans="1:7">
      <c r="A13" s="5" t="s">
        <v>27</v>
      </c>
      <c r="B13" s="5" t="s">
        <v>28</v>
      </c>
      <c r="C13" s="5">
        <v>100</v>
      </c>
      <c r="D13" s="5" t="s">
        <v>12</v>
      </c>
      <c r="E13" s="12">
        <v>43922</v>
      </c>
      <c r="F13" s="5" t="s">
        <v>17</v>
      </c>
      <c r="G13" s="5" t="s">
        <v>19</v>
      </c>
    </row>
    <row r="14" customHeight="1" spans="1:7">
      <c r="A14" s="5" t="s">
        <v>27</v>
      </c>
      <c r="B14" s="5" t="s">
        <v>28</v>
      </c>
      <c r="C14" s="5">
        <v>100</v>
      </c>
      <c r="D14" s="5" t="s">
        <v>12</v>
      </c>
      <c r="E14" s="12">
        <v>43922</v>
      </c>
      <c r="F14" s="5" t="s">
        <v>17</v>
      </c>
      <c r="G14" s="5" t="s">
        <v>29</v>
      </c>
    </row>
    <row r="15" customHeight="1" spans="1:7">
      <c r="A15" s="5" t="s">
        <v>27</v>
      </c>
      <c r="B15" s="5" t="s">
        <v>28</v>
      </c>
      <c r="C15" s="5">
        <v>100</v>
      </c>
      <c r="D15" s="5" t="s">
        <v>12</v>
      </c>
      <c r="E15" s="12">
        <v>43922</v>
      </c>
      <c r="F15" s="5" t="s">
        <v>17</v>
      </c>
      <c r="G15" s="5" t="s">
        <v>19</v>
      </c>
    </row>
    <row r="16" customHeight="1" spans="1:7">
      <c r="A16" s="5" t="s">
        <v>27</v>
      </c>
      <c r="B16" s="5" t="s">
        <v>28</v>
      </c>
      <c r="C16" s="5">
        <v>100</v>
      </c>
      <c r="D16" s="5" t="s">
        <v>12</v>
      </c>
      <c r="E16" s="12">
        <v>43922</v>
      </c>
      <c r="F16" s="5" t="s">
        <v>17</v>
      </c>
      <c r="G16" s="5" t="s">
        <v>19</v>
      </c>
    </row>
    <row r="17" customHeight="1" spans="1:7">
      <c r="A17" s="5" t="s">
        <v>27</v>
      </c>
      <c r="B17" s="5" t="s">
        <v>28</v>
      </c>
      <c r="C17" s="5">
        <v>100</v>
      </c>
      <c r="D17" s="5" t="s">
        <v>12</v>
      </c>
      <c r="E17" s="12">
        <v>43922</v>
      </c>
      <c r="F17" s="5" t="s">
        <v>17</v>
      </c>
      <c r="G17" s="5" t="s">
        <v>19</v>
      </c>
    </row>
    <row r="18" customHeight="1" spans="1:7">
      <c r="A18" s="5" t="s">
        <v>27</v>
      </c>
      <c r="B18" s="5" t="s">
        <v>28</v>
      </c>
      <c r="C18" s="5">
        <v>100</v>
      </c>
      <c r="D18" s="5" t="s">
        <v>12</v>
      </c>
      <c r="E18" s="12">
        <v>43922</v>
      </c>
      <c r="F18" s="5" t="s">
        <v>17</v>
      </c>
      <c r="G18" s="5" t="s">
        <v>19</v>
      </c>
    </row>
  </sheetData>
  <mergeCells count="1">
    <mergeCell ref="B2:E2"/>
  </mergeCell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2051" r:id="rId3" name="CommandButton1">
          <controlPr defaultSize="0" r:id="rId4">
            <anchor moveWithCells="1">
              <from>
                <xdr:col>5</xdr:col>
                <xdr:colOff>485775</xdr:colOff>
                <xdr:row>1</xdr:row>
                <xdr:rowOff>200025</xdr:rowOff>
              </from>
              <to>
                <xdr:col>6</xdr:col>
                <xdr:colOff>266700</xdr:colOff>
                <xdr:row>3</xdr:row>
                <xdr:rowOff>57150</xdr:rowOff>
              </to>
            </anchor>
          </controlPr>
        </control>
      </mc:Choice>
      <mc:Fallback>
        <control shapeId="2051" r:id="rId3" name="CommandButton1"/>
      </mc:Fallback>
    </mc:AlternateContent>
    <mc:AlternateContent xmlns:mc="http://schemas.openxmlformats.org/markup-compatibility/2006">
      <mc:Choice Requires="x14">
        <control shapeId="2052" r:id="rId5" name="TextBox1">
          <controlPr defaultSize="0" r:id="rId6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2052" r:id="rId5" name="TextBox1"/>
      </mc:Fallback>
    </mc:AlternateContent>
    <mc:AlternateContent xmlns:mc="http://schemas.openxmlformats.org/markup-compatibility/2006">
      <mc:Choice Requires="x14">
        <control shapeId="2053" r:id="rId7" name="ListBox1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6</xdr:col>
                <xdr:colOff>0</xdr:colOff>
                <xdr:row>12</xdr:row>
                <xdr:rowOff>0</xdr:rowOff>
              </to>
            </anchor>
          </controlPr>
        </control>
      </mc:Choice>
      <mc:Fallback>
        <control shapeId="2053" r:id="rId7" name="ListBox1"/>
      </mc:Fallback>
    </mc:AlternateContent>
  </controls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23"/>
  <sheetViews>
    <sheetView showGridLines="0" workbookViewId="0">
      <pane ySplit="1" topLeftCell="A2" activePane="bottomLeft" state="frozenSplit"/>
      <selection/>
      <selection pane="bottomLeft" activeCell="H8" sqref="H8"/>
    </sheetView>
  </sheetViews>
  <sheetFormatPr defaultColWidth="9" defaultRowHeight="21.95" customHeight="1"/>
  <cols>
    <col min="1" max="9" width="11.375" style="2" customWidth="1"/>
    <col min="10" max="10" width="11.375" style="9" customWidth="1"/>
    <col min="11" max="12" width="11.375" style="2" customWidth="1"/>
    <col min="13" max="13" width="13.5" style="2" customWidth="1"/>
    <col min="14" max="16384" width="9" style="2"/>
  </cols>
  <sheetData>
    <row r="1" s="8" customFormat="1" ht="84.95" customHeight="1" spans="1:13">
      <c r="A1" s="6" t="s">
        <v>0</v>
      </c>
      <c r="B1" s="6" t="s">
        <v>2</v>
      </c>
      <c r="C1" s="6" t="s">
        <v>3</v>
      </c>
      <c r="D1" s="6" t="s">
        <v>4</v>
      </c>
      <c r="E1" s="6" t="s">
        <v>6</v>
      </c>
      <c r="F1" s="6" t="s">
        <v>8</v>
      </c>
      <c r="G1" s="6" t="s">
        <v>10</v>
      </c>
      <c r="H1" s="6" t="s">
        <v>11</v>
      </c>
      <c r="I1" s="6" t="s">
        <v>13</v>
      </c>
      <c r="J1" s="10" t="s">
        <v>15</v>
      </c>
      <c r="K1" s="6" t="s">
        <v>16</v>
      </c>
      <c r="L1" s="6" t="s">
        <v>18</v>
      </c>
      <c r="M1" s="6" t="s">
        <v>20</v>
      </c>
    </row>
    <row r="2" customHeight="1" spans="1:12">
      <c r="A2" s="2" t="s">
        <v>30</v>
      </c>
      <c r="B2" s="2" t="s">
        <v>31</v>
      </c>
      <c r="C2" s="2" t="s">
        <v>32</v>
      </c>
      <c r="D2" s="2" t="s">
        <v>5</v>
      </c>
      <c r="E2" s="2" t="s">
        <v>7</v>
      </c>
      <c r="F2" s="2" t="s">
        <v>9</v>
      </c>
      <c r="G2" s="2">
        <v>100</v>
      </c>
      <c r="H2" s="2" t="s">
        <v>12</v>
      </c>
      <c r="I2" s="2" t="s">
        <v>14</v>
      </c>
      <c r="J2" s="9">
        <v>43922</v>
      </c>
      <c r="K2" s="2" t="s">
        <v>17</v>
      </c>
      <c r="L2" s="2" t="s">
        <v>19</v>
      </c>
    </row>
    <row r="3" customHeight="1" spans="1:12">
      <c r="A3" s="2" t="s">
        <v>30</v>
      </c>
      <c r="B3" s="2" t="s">
        <v>31</v>
      </c>
      <c r="C3" s="2" t="s">
        <v>32</v>
      </c>
      <c r="D3" s="2" t="s">
        <v>5</v>
      </c>
      <c r="E3" s="2" t="s">
        <v>7</v>
      </c>
      <c r="F3" s="2" t="s">
        <v>9</v>
      </c>
      <c r="G3" s="2">
        <v>100</v>
      </c>
      <c r="H3" s="2" t="s">
        <v>12</v>
      </c>
      <c r="I3" s="2" t="s">
        <v>14</v>
      </c>
      <c r="J3" s="9">
        <v>43922</v>
      </c>
      <c r="K3" s="2" t="s">
        <v>17</v>
      </c>
      <c r="L3" s="2" t="s">
        <v>19</v>
      </c>
    </row>
    <row r="4" customHeight="1" spans="1:12">
      <c r="A4" s="2" t="s">
        <v>30</v>
      </c>
      <c r="B4" s="2" t="s">
        <v>31</v>
      </c>
      <c r="C4" s="2" t="s">
        <v>32</v>
      </c>
      <c r="D4" s="2" t="s">
        <v>5</v>
      </c>
      <c r="E4" s="2" t="s">
        <v>7</v>
      </c>
      <c r="F4" s="2" t="s">
        <v>9</v>
      </c>
      <c r="G4" s="2">
        <v>-100</v>
      </c>
      <c r="H4" s="2" t="s">
        <v>12</v>
      </c>
      <c r="I4" s="2" t="s">
        <v>14</v>
      </c>
      <c r="J4" s="9">
        <v>43922</v>
      </c>
      <c r="K4" s="2" t="s">
        <v>17</v>
      </c>
      <c r="L4" s="2" t="s">
        <v>29</v>
      </c>
    </row>
    <row r="5" customHeight="1" spans="1:12">
      <c r="A5" s="2" t="s">
        <v>33</v>
      </c>
      <c r="B5" s="2" t="s">
        <v>34</v>
      </c>
      <c r="C5" s="2" t="s">
        <v>35</v>
      </c>
      <c r="D5" s="2" t="s">
        <v>5</v>
      </c>
      <c r="E5" s="2" t="s">
        <v>7</v>
      </c>
      <c r="F5" s="2" t="s">
        <v>9</v>
      </c>
      <c r="G5" s="2">
        <v>100</v>
      </c>
      <c r="H5" s="2" t="s">
        <v>12</v>
      </c>
      <c r="I5" s="2" t="s">
        <v>14</v>
      </c>
      <c r="J5" s="9">
        <v>43922</v>
      </c>
      <c r="K5" s="2" t="s">
        <v>17</v>
      </c>
      <c r="L5" s="2" t="s">
        <v>19</v>
      </c>
    </row>
    <row r="6" customHeight="1" spans="1:12">
      <c r="A6" s="2" t="s">
        <v>33</v>
      </c>
      <c r="B6" s="2" t="s">
        <v>34</v>
      </c>
      <c r="C6" s="2" t="s">
        <v>35</v>
      </c>
      <c r="D6" s="2" t="s">
        <v>5</v>
      </c>
      <c r="E6" s="2" t="s">
        <v>7</v>
      </c>
      <c r="F6" s="2" t="s">
        <v>9</v>
      </c>
      <c r="G6" s="2">
        <v>100</v>
      </c>
      <c r="H6" s="2" t="s">
        <v>12</v>
      </c>
      <c r="I6" s="2" t="s">
        <v>14</v>
      </c>
      <c r="J6" s="9">
        <v>43922</v>
      </c>
      <c r="K6" s="2" t="s">
        <v>17</v>
      </c>
      <c r="L6" s="2" t="s">
        <v>19</v>
      </c>
    </row>
    <row r="7" customHeight="1" spans="1:12">
      <c r="A7" s="2" t="s">
        <v>36</v>
      </c>
      <c r="B7" s="2" t="s">
        <v>37</v>
      </c>
      <c r="C7" s="2" t="s">
        <v>38</v>
      </c>
      <c r="D7" s="2" t="s">
        <v>5</v>
      </c>
      <c r="E7" s="2" t="s">
        <v>7</v>
      </c>
      <c r="F7" s="2" t="s">
        <v>9</v>
      </c>
      <c r="G7" s="2">
        <v>100</v>
      </c>
      <c r="H7" s="2" t="s">
        <v>12</v>
      </c>
      <c r="I7" s="2" t="s">
        <v>14</v>
      </c>
      <c r="J7" s="9">
        <v>43922</v>
      </c>
      <c r="K7" s="2" t="s">
        <v>17</v>
      </c>
      <c r="L7" s="2" t="s">
        <v>19</v>
      </c>
    </row>
    <row r="8" customHeight="1" spans="1:12">
      <c r="A8" s="2" t="s">
        <v>1</v>
      </c>
      <c r="B8" s="2" t="s">
        <v>39</v>
      </c>
      <c r="C8" s="2" t="s">
        <v>40</v>
      </c>
      <c r="D8" s="2" t="s">
        <v>5</v>
      </c>
      <c r="E8" s="2" t="s">
        <v>7</v>
      </c>
      <c r="F8" s="2" t="s">
        <v>9</v>
      </c>
      <c r="G8" s="2">
        <v>100</v>
      </c>
      <c r="H8" s="2" t="s">
        <v>12</v>
      </c>
      <c r="I8" s="2" t="s">
        <v>14</v>
      </c>
      <c r="J8" s="9">
        <v>43922</v>
      </c>
      <c r="K8" s="2" t="s">
        <v>17</v>
      </c>
      <c r="L8" s="2" t="s">
        <v>19</v>
      </c>
    </row>
    <row r="9" customHeight="1" spans="1:12">
      <c r="A9" s="2" t="s">
        <v>1</v>
      </c>
      <c r="B9" s="2" t="s">
        <v>39</v>
      </c>
      <c r="C9" s="2" t="s">
        <v>40</v>
      </c>
      <c r="D9" s="2" t="s">
        <v>5</v>
      </c>
      <c r="E9" s="2" t="s">
        <v>7</v>
      </c>
      <c r="F9" s="2" t="s">
        <v>9</v>
      </c>
      <c r="G9" s="2">
        <v>100</v>
      </c>
      <c r="H9" s="2" t="s">
        <v>12</v>
      </c>
      <c r="I9" s="2" t="s">
        <v>14</v>
      </c>
      <c r="J9" s="9">
        <v>43922</v>
      </c>
      <c r="K9" s="2" t="s">
        <v>17</v>
      </c>
      <c r="L9" s="2" t="s">
        <v>19</v>
      </c>
    </row>
    <row r="10" customHeight="1" spans="1:12">
      <c r="A10" s="2" t="s">
        <v>1</v>
      </c>
      <c r="B10" s="2" t="s">
        <v>39</v>
      </c>
      <c r="C10" s="2" t="s">
        <v>40</v>
      </c>
      <c r="D10" s="2" t="s">
        <v>5</v>
      </c>
      <c r="E10" s="2" t="s">
        <v>7</v>
      </c>
      <c r="F10" s="2" t="s">
        <v>9</v>
      </c>
      <c r="G10" s="2">
        <v>100</v>
      </c>
      <c r="H10" s="2" t="s">
        <v>12</v>
      </c>
      <c r="I10" s="2" t="s">
        <v>14</v>
      </c>
      <c r="J10" s="9">
        <v>43922</v>
      </c>
      <c r="K10" s="2" t="s">
        <v>17</v>
      </c>
      <c r="L10" s="2" t="s">
        <v>19</v>
      </c>
    </row>
    <row r="11" customHeight="1" spans="1:12">
      <c r="A11" s="2" t="s">
        <v>1</v>
      </c>
      <c r="B11" s="2" t="s">
        <v>39</v>
      </c>
      <c r="C11" s="2" t="s">
        <v>40</v>
      </c>
      <c r="D11" s="2" t="s">
        <v>5</v>
      </c>
      <c r="E11" s="2" t="s">
        <v>7</v>
      </c>
      <c r="F11" s="2" t="s">
        <v>9</v>
      </c>
      <c r="G11" s="2">
        <v>100</v>
      </c>
      <c r="H11" s="2" t="s">
        <v>12</v>
      </c>
      <c r="I11" s="2" t="s">
        <v>14</v>
      </c>
      <c r="J11" s="9">
        <v>43922</v>
      </c>
      <c r="K11" s="2" t="s">
        <v>17</v>
      </c>
      <c r="L11" s="2" t="s">
        <v>19</v>
      </c>
    </row>
    <row r="12" customHeight="1" spans="1:12">
      <c r="A12" s="2" t="s">
        <v>1</v>
      </c>
      <c r="B12" s="2" t="s">
        <v>39</v>
      </c>
      <c r="C12" s="2" t="s">
        <v>40</v>
      </c>
      <c r="D12" s="2" t="s">
        <v>5</v>
      </c>
      <c r="E12" s="2" t="s">
        <v>7</v>
      </c>
      <c r="F12" s="2" t="s">
        <v>9</v>
      </c>
      <c r="G12" s="2">
        <v>-100</v>
      </c>
      <c r="H12" s="2" t="s">
        <v>12</v>
      </c>
      <c r="I12" s="2" t="s">
        <v>14</v>
      </c>
      <c r="J12" s="9">
        <v>43922</v>
      </c>
      <c r="K12" s="2" t="s">
        <v>17</v>
      </c>
      <c r="L12" s="2" t="s">
        <v>29</v>
      </c>
    </row>
    <row r="13" customHeight="1" spans="1:12">
      <c r="A13" s="2" t="s">
        <v>23</v>
      </c>
      <c r="B13" s="2" t="s">
        <v>27</v>
      </c>
      <c r="C13" s="2" t="s">
        <v>28</v>
      </c>
      <c r="D13" s="2" t="s">
        <v>5</v>
      </c>
      <c r="E13" s="2" t="s">
        <v>7</v>
      </c>
      <c r="F13" s="2" t="s">
        <v>9</v>
      </c>
      <c r="G13" s="2">
        <v>100</v>
      </c>
      <c r="H13" s="2" t="s">
        <v>12</v>
      </c>
      <c r="I13" s="2" t="s">
        <v>14</v>
      </c>
      <c r="J13" s="9">
        <v>43922</v>
      </c>
      <c r="K13" s="2" t="s">
        <v>17</v>
      </c>
      <c r="L13" s="2" t="s">
        <v>19</v>
      </c>
    </row>
    <row r="14" customHeight="1" spans="1:12">
      <c r="A14" s="2" t="s">
        <v>23</v>
      </c>
      <c r="B14" s="2" t="s">
        <v>27</v>
      </c>
      <c r="C14" s="2" t="s">
        <v>28</v>
      </c>
      <c r="D14" s="2" t="s">
        <v>5</v>
      </c>
      <c r="E14" s="2" t="s">
        <v>7</v>
      </c>
      <c r="F14" s="2" t="s">
        <v>9</v>
      </c>
      <c r="G14" s="2">
        <v>-100</v>
      </c>
      <c r="H14" s="2" t="s">
        <v>12</v>
      </c>
      <c r="I14" s="2" t="s">
        <v>14</v>
      </c>
      <c r="J14" s="9">
        <v>43922</v>
      </c>
      <c r="K14" s="2" t="s">
        <v>17</v>
      </c>
      <c r="L14" s="2" t="s">
        <v>29</v>
      </c>
    </row>
    <row r="15" customHeight="1" spans="1:12">
      <c r="A15" s="2" t="s">
        <v>23</v>
      </c>
      <c r="B15" s="2" t="s">
        <v>27</v>
      </c>
      <c r="C15" s="2" t="s">
        <v>28</v>
      </c>
      <c r="D15" s="2" t="s">
        <v>5</v>
      </c>
      <c r="E15" s="2" t="s">
        <v>7</v>
      </c>
      <c r="F15" s="2" t="s">
        <v>9</v>
      </c>
      <c r="G15" s="2">
        <v>100</v>
      </c>
      <c r="H15" s="2" t="s">
        <v>12</v>
      </c>
      <c r="I15" s="2" t="s">
        <v>14</v>
      </c>
      <c r="J15" s="9">
        <v>43922</v>
      </c>
      <c r="K15" s="2" t="s">
        <v>17</v>
      </c>
      <c r="L15" s="2" t="s">
        <v>19</v>
      </c>
    </row>
    <row r="16" customHeight="1" spans="1:12">
      <c r="A16" s="2" t="s">
        <v>23</v>
      </c>
      <c r="B16" s="2" t="s">
        <v>27</v>
      </c>
      <c r="C16" s="2" t="s">
        <v>28</v>
      </c>
      <c r="D16" s="2" t="s">
        <v>5</v>
      </c>
      <c r="E16" s="2" t="s">
        <v>7</v>
      </c>
      <c r="F16" s="2" t="s">
        <v>9</v>
      </c>
      <c r="G16" s="2">
        <v>100</v>
      </c>
      <c r="H16" s="2" t="s">
        <v>12</v>
      </c>
      <c r="I16" s="2" t="s">
        <v>14</v>
      </c>
      <c r="J16" s="9">
        <v>43922</v>
      </c>
      <c r="K16" s="2" t="s">
        <v>17</v>
      </c>
      <c r="L16" s="2" t="s">
        <v>19</v>
      </c>
    </row>
    <row r="17" customHeight="1" spans="1:12">
      <c r="A17" s="2" t="s">
        <v>23</v>
      </c>
      <c r="B17" s="2" t="s">
        <v>27</v>
      </c>
      <c r="C17" s="2" t="s">
        <v>28</v>
      </c>
      <c r="D17" s="2" t="s">
        <v>5</v>
      </c>
      <c r="E17" s="2" t="s">
        <v>7</v>
      </c>
      <c r="F17" s="2" t="s">
        <v>9</v>
      </c>
      <c r="G17" s="2">
        <v>100</v>
      </c>
      <c r="H17" s="2" t="s">
        <v>12</v>
      </c>
      <c r="I17" s="2" t="s">
        <v>14</v>
      </c>
      <c r="J17" s="9">
        <v>43922</v>
      </c>
      <c r="K17" s="2" t="s">
        <v>17</v>
      </c>
      <c r="L17" s="2" t="s">
        <v>19</v>
      </c>
    </row>
    <row r="18" customHeight="1" spans="1:12">
      <c r="A18" s="2" t="s">
        <v>23</v>
      </c>
      <c r="B18" s="2" t="s">
        <v>27</v>
      </c>
      <c r="C18" s="2" t="s">
        <v>28</v>
      </c>
      <c r="D18" s="2" t="s">
        <v>5</v>
      </c>
      <c r="E18" s="2" t="s">
        <v>7</v>
      </c>
      <c r="F18" s="2" t="s">
        <v>9</v>
      </c>
      <c r="G18" s="2">
        <v>100</v>
      </c>
      <c r="H18" s="2" t="s">
        <v>12</v>
      </c>
      <c r="I18" s="2" t="s">
        <v>14</v>
      </c>
      <c r="J18" s="9">
        <v>43922</v>
      </c>
      <c r="K18" s="2" t="s">
        <v>17</v>
      </c>
      <c r="L18" s="2" t="s">
        <v>19</v>
      </c>
    </row>
    <row r="19" customHeight="1" spans="1:12">
      <c r="A19" s="2" t="s">
        <v>23</v>
      </c>
      <c r="B19" s="2" t="s">
        <v>27</v>
      </c>
      <c r="C19" s="2" t="s">
        <v>28</v>
      </c>
      <c r="D19" s="2" t="s">
        <v>5</v>
      </c>
      <c r="E19" s="2" t="s">
        <v>7</v>
      </c>
      <c r="F19" s="2" t="s">
        <v>9</v>
      </c>
      <c r="G19" s="2">
        <v>-100</v>
      </c>
      <c r="H19" s="2" t="s">
        <v>12</v>
      </c>
      <c r="I19" s="2" t="s">
        <v>14</v>
      </c>
      <c r="J19" s="9">
        <v>43922</v>
      </c>
      <c r="K19" s="2" t="s">
        <v>17</v>
      </c>
      <c r="L19" s="2" t="s">
        <v>29</v>
      </c>
    </row>
    <row r="20" customHeight="1" spans="1:12">
      <c r="A20" s="2" t="s">
        <v>23</v>
      </c>
      <c r="B20" s="2" t="s">
        <v>27</v>
      </c>
      <c r="C20" s="2" t="s">
        <v>28</v>
      </c>
      <c r="D20" s="2" t="s">
        <v>5</v>
      </c>
      <c r="E20" s="2" t="s">
        <v>7</v>
      </c>
      <c r="F20" s="2" t="s">
        <v>9</v>
      </c>
      <c r="G20" s="2">
        <v>100</v>
      </c>
      <c r="H20" s="2" t="s">
        <v>12</v>
      </c>
      <c r="I20" s="2" t="s">
        <v>14</v>
      </c>
      <c r="J20" s="9">
        <v>43922</v>
      </c>
      <c r="K20" s="2" t="s">
        <v>17</v>
      </c>
      <c r="L20" s="2" t="s">
        <v>19</v>
      </c>
    </row>
    <row r="21" customHeight="1" spans="1:12">
      <c r="A21" s="2" t="s">
        <v>23</v>
      </c>
      <c r="B21" s="2" t="s">
        <v>27</v>
      </c>
      <c r="C21" s="2" t="s">
        <v>28</v>
      </c>
      <c r="D21" s="2" t="s">
        <v>5</v>
      </c>
      <c r="E21" s="2" t="s">
        <v>7</v>
      </c>
      <c r="F21" s="2" t="s">
        <v>9</v>
      </c>
      <c r="G21" s="2">
        <v>100</v>
      </c>
      <c r="H21" s="2" t="s">
        <v>12</v>
      </c>
      <c r="I21" s="2" t="s">
        <v>14</v>
      </c>
      <c r="J21" s="9">
        <v>43922</v>
      </c>
      <c r="K21" s="2" t="s">
        <v>17</v>
      </c>
      <c r="L21" s="2" t="s">
        <v>19</v>
      </c>
    </row>
    <row r="22" customHeight="1" spans="1:12">
      <c r="A22" s="2" t="s">
        <v>23</v>
      </c>
      <c r="B22" s="2" t="s">
        <v>27</v>
      </c>
      <c r="C22" s="2" t="s">
        <v>28</v>
      </c>
      <c r="D22" s="2" t="s">
        <v>5</v>
      </c>
      <c r="E22" s="2" t="s">
        <v>7</v>
      </c>
      <c r="F22" s="2" t="s">
        <v>9</v>
      </c>
      <c r="G22" s="2">
        <v>100</v>
      </c>
      <c r="H22" s="2" t="s">
        <v>12</v>
      </c>
      <c r="I22" s="2" t="s">
        <v>14</v>
      </c>
      <c r="J22" s="9">
        <v>43922</v>
      </c>
      <c r="K22" s="2" t="s">
        <v>17</v>
      </c>
      <c r="L22" s="2" t="s">
        <v>19</v>
      </c>
    </row>
    <row r="23" customHeight="1" spans="1:12">
      <c r="A23" s="2" t="s">
        <v>23</v>
      </c>
      <c r="B23" s="2" t="s">
        <v>27</v>
      </c>
      <c r="C23" s="2" t="s">
        <v>28</v>
      </c>
      <c r="D23" s="2" t="s">
        <v>5</v>
      </c>
      <c r="E23" s="2" t="s">
        <v>7</v>
      </c>
      <c r="F23" s="2" t="s">
        <v>9</v>
      </c>
      <c r="G23" s="2">
        <v>100</v>
      </c>
      <c r="H23" s="2" t="s">
        <v>12</v>
      </c>
      <c r="I23" s="2" t="s">
        <v>14</v>
      </c>
      <c r="J23" s="9">
        <v>43922</v>
      </c>
      <c r="K23" s="2" t="s">
        <v>17</v>
      </c>
      <c r="L23" s="2" t="s">
        <v>19</v>
      </c>
    </row>
  </sheetData>
  <pageMargins left="0.7" right="0.7" top="0.75" bottom="0.75" header="0.3" footer="0.3"/>
  <headerFooter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1001"/>
  <sheetViews>
    <sheetView showGridLines="0" workbookViewId="0">
      <pane ySplit="1" topLeftCell="A2" activePane="bottomLeft" state="frozenSplit"/>
      <selection/>
      <selection pane="bottomLeft" activeCell="F20" sqref="A1:F20"/>
    </sheetView>
  </sheetViews>
  <sheetFormatPr defaultColWidth="9" defaultRowHeight="21.95" customHeight="1" outlineLevelCol="5"/>
  <cols>
    <col min="1" max="5" width="24.625" style="5" customWidth="1"/>
    <col min="6" max="6" width="26.75" style="5" customWidth="1"/>
    <col min="7" max="16384" width="9" style="2"/>
  </cols>
  <sheetData>
    <row r="1" s="1" customFormat="1" ht="84.95" customHeight="1" spans="1:6">
      <c r="A1" s="6" t="s">
        <v>0</v>
      </c>
      <c r="B1" s="6" t="s">
        <v>41</v>
      </c>
      <c r="C1" s="6" t="s">
        <v>42</v>
      </c>
      <c r="D1" s="6" t="s">
        <v>43</v>
      </c>
      <c r="E1" s="6" t="s">
        <v>44</v>
      </c>
      <c r="F1" s="6" t="s">
        <v>45</v>
      </c>
    </row>
    <row r="2" customHeight="1" spans="1:6">
      <c r="A2" s="5" t="str">
        <f>IF(设置表!A2="","",设置表!A2)</f>
        <v>BM071</v>
      </c>
      <c r="B2" s="5" t="str">
        <f>IF(设置表!B2="","",设置表!B2)</f>
        <v>饼干</v>
      </c>
      <c r="C2" s="5" t="str">
        <f>IF(设置表!C2="","",设置表!C2)</f>
        <v>食品</v>
      </c>
      <c r="D2" s="5">
        <f>IF(A2="","",SUMIFS(库存明细!G:G,库存明细!A:A,A2,库存明细!L:L,"入库"))</f>
        <v>200</v>
      </c>
      <c r="E2" s="5">
        <f>IF(A2="","",SUMIFS(库存明细!G:G,库存明细!A:A,A2,库存明细!L:L,"出库")*-1)</f>
        <v>0</v>
      </c>
      <c r="F2" s="5">
        <f>IF(A2="","",SUMIF(库存明细!A:A,库存汇总!A2,库存明细!G:G))</f>
        <v>200</v>
      </c>
    </row>
    <row r="3" customHeight="1" spans="1:6">
      <c r="A3" s="5" t="str">
        <f>IF(设置表!A3="","",设置表!A3)</f>
        <v>BM072</v>
      </c>
      <c r="B3" s="5" t="str">
        <f>IF(设置表!B3="","",设置表!B3)</f>
        <v>签字笔</v>
      </c>
      <c r="C3" s="5" t="str">
        <f>IF(设置表!C3="","",设置表!C3)</f>
        <v>办公用品</v>
      </c>
      <c r="D3" s="5">
        <f>IF(A3="","",SUMIFS(库存明细!G:G,库存明细!A:A,A3,库存明细!L:L,"入库"))</f>
        <v>100</v>
      </c>
      <c r="E3" s="5">
        <f>IF(A3="","",SUMIFS(库存明细!G:G,库存明细!A:A,A3,库存明细!L:L,"出库")*-1)</f>
        <v>0</v>
      </c>
      <c r="F3" s="5">
        <f>IF(A3="","",SUMIF(库存明细!A:A,库存汇总!A3,库存明细!G:G))</f>
        <v>100</v>
      </c>
    </row>
    <row r="4" customHeight="1" spans="1:6">
      <c r="A4" s="5" t="str">
        <f>IF(设置表!A4="","",设置表!A4)</f>
        <v>BM073</v>
      </c>
      <c r="B4" s="5" t="str">
        <f>IF(设置表!B4="","",设置表!B4)</f>
        <v>计算器</v>
      </c>
      <c r="C4" s="5" t="str">
        <f>IF(设置表!C4="","",设置表!C4)</f>
        <v>电子产品</v>
      </c>
      <c r="D4" s="5">
        <f>IF(A4="","",SUMIFS(库存明细!G:G,库存明细!A:A,A4,库存明细!L:L,"入库"))</f>
        <v>200</v>
      </c>
      <c r="E4" s="5">
        <f>IF(A4="","",SUMIFS(库存明细!G:G,库存明细!A:A,A4,库存明细!L:L,"出库")*-1)</f>
        <v>100</v>
      </c>
      <c r="F4" s="5">
        <f>IF(A4="","",SUMIF(库存明细!A:A,库存汇总!A4,库存明细!G:G))</f>
        <v>100</v>
      </c>
    </row>
    <row r="5" customHeight="1" spans="1:6">
      <c r="A5" s="5" t="str">
        <f>IF(设置表!A5="","",设置表!A5)</f>
        <v>BM074</v>
      </c>
      <c r="B5" s="5" t="str">
        <f>IF(设置表!B5="","",设置表!B5)</f>
        <v>电饭煲</v>
      </c>
      <c r="C5" s="5" t="str">
        <f>IF(设置表!C5="","",设置表!C5)</f>
        <v>家用电器</v>
      </c>
      <c r="D5" s="5">
        <f>IF(A5="","",SUMIFS(库存明细!G:G,库存明细!A:A,A5,库存明细!L:L,"入库"))</f>
        <v>400</v>
      </c>
      <c r="E5" s="5">
        <f>IF(A5="","",SUMIFS(库存明细!G:G,库存明细!A:A,A5,库存明细!L:L,"出库")*-1)</f>
        <v>100</v>
      </c>
      <c r="F5" s="5">
        <f>IF(A5="","",SUMIF(库存明细!A:A,库存汇总!A5,库存明细!G:G))</f>
        <v>300</v>
      </c>
    </row>
    <row r="6" customHeight="1" spans="1:6">
      <c r="A6" s="5" t="str">
        <f>IF(设置表!A6="","",设置表!A6)</f>
        <v>BM075</v>
      </c>
      <c r="B6" s="5" t="str">
        <f>IF(设置表!B6="","",设置表!B6)</f>
        <v>牙刷</v>
      </c>
      <c r="C6" s="5" t="str">
        <f>IF(设置表!C6="","",设置表!C6)</f>
        <v>日用品</v>
      </c>
      <c r="D6" s="5">
        <f>IF(A6="","",SUMIFS(库存明细!G:G,库存明细!A:A,A6,库存明细!L:L,"入库"))</f>
        <v>900</v>
      </c>
      <c r="E6" s="5">
        <f>IF(A6="","",SUMIFS(库存明细!G:G,库存明细!A:A,A6,库存明细!L:L,"出库")*-1)</f>
        <v>200</v>
      </c>
      <c r="F6" s="5">
        <f>IF(A6="","",SUMIF(库存明细!A:A,库存汇总!A6,库存明细!G:G))</f>
        <v>700</v>
      </c>
    </row>
    <row r="7" customHeight="1" spans="1:6">
      <c r="A7" s="5" t="str">
        <f>IF(设置表!A7="","",设置表!A7)</f>
        <v/>
      </c>
      <c r="B7" s="5" t="str">
        <f>IF(设置表!B7="","",设置表!B7)</f>
        <v/>
      </c>
      <c r="C7" s="5" t="str">
        <f>IF(设置表!C7="","",设置表!C7)</f>
        <v/>
      </c>
      <c r="D7" s="5" t="str">
        <f>IF(A7="","",SUMIFS(库存明细!G:G,库存明细!A:A,A7,库存明细!L:L,"入库"))</f>
        <v/>
      </c>
      <c r="E7" s="5" t="str">
        <f>IF(A7="","",SUMIFS(库存明细!G:G,库存明细!A:A,A7,库存明细!L:L,"出库")*-1)</f>
        <v/>
      </c>
      <c r="F7" s="5" t="str">
        <f>IF(A7="","",SUMIF(库存明细!A:A,库存汇总!A7,库存明细!G:G))</f>
        <v/>
      </c>
    </row>
    <row r="8" customHeight="1" spans="1:6">
      <c r="A8" s="5" t="str">
        <f>IF(设置表!A8="","",设置表!A8)</f>
        <v/>
      </c>
      <c r="B8" s="5" t="str">
        <f>IF(设置表!B8="","",设置表!B8)</f>
        <v/>
      </c>
      <c r="C8" s="5" t="str">
        <f>IF(设置表!C8="","",设置表!C8)</f>
        <v/>
      </c>
      <c r="D8" s="5" t="str">
        <f>IF(A8="","",SUMIFS(库存明细!G:G,库存明细!A:A,A8,库存明细!L:L,"入库"))</f>
        <v/>
      </c>
      <c r="E8" s="5" t="str">
        <f>IF(A8="","",SUMIFS(库存明细!G:G,库存明细!A:A,A8,库存明细!L:L,"出库")*-1)</f>
        <v/>
      </c>
      <c r="F8" s="5" t="str">
        <f>IF(A8="","",SUMIF(库存明细!A:A,库存汇总!A8,库存明细!G:G))</f>
        <v/>
      </c>
    </row>
    <row r="9" customHeight="1" spans="1:6">
      <c r="A9" s="5" t="str">
        <f>IF(设置表!A9="","",设置表!A9)</f>
        <v/>
      </c>
      <c r="B9" s="5" t="str">
        <f>IF(设置表!B9="","",设置表!B9)</f>
        <v/>
      </c>
      <c r="C9" s="5" t="str">
        <f>IF(设置表!C9="","",设置表!C9)</f>
        <v/>
      </c>
      <c r="D9" s="5" t="str">
        <f>IF(A9="","",SUMIFS(库存明细!G:G,库存明细!A:A,A9,库存明细!L:L,"入库"))</f>
        <v/>
      </c>
      <c r="E9" s="5" t="str">
        <f>IF(A9="","",SUMIFS(库存明细!G:G,库存明细!A:A,A9,库存明细!L:L,"出库")*-1)</f>
        <v/>
      </c>
      <c r="F9" s="5" t="str">
        <f>IF(A9="","",SUMIF(库存明细!A:A,库存汇总!A9,库存明细!G:G))</f>
        <v/>
      </c>
    </row>
    <row r="10" customHeight="1" spans="1:6">
      <c r="A10" s="5" t="str">
        <f>IF(设置表!A10="","",设置表!A10)</f>
        <v/>
      </c>
      <c r="B10" s="5" t="str">
        <f>IF(设置表!B10="","",设置表!B10)</f>
        <v/>
      </c>
      <c r="C10" s="5" t="str">
        <f>IF(设置表!C10="","",设置表!C10)</f>
        <v/>
      </c>
      <c r="D10" s="5" t="str">
        <f>IF(A10="","",SUMIFS(库存明细!G:G,库存明细!A:A,A10,库存明细!L:L,"入库"))</f>
        <v/>
      </c>
      <c r="E10" s="5" t="str">
        <f>IF(A10="","",SUMIFS(库存明细!G:G,库存明细!A:A,A10,库存明细!L:L,"出库")*-1)</f>
        <v/>
      </c>
      <c r="F10" s="5" t="str">
        <f>IF(A10="","",SUMIF(库存明细!A:A,库存汇总!A10,库存明细!G:G))</f>
        <v/>
      </c>
    </row>
    <row r="11" customHeight="1" spans="1:6">
      <c r="A11" s="5" t="str">
        <f>IF(设置表!A11="","",设置表!A11)</f>
        <v/>
      </c>
      <c r="B11" s="5" t="str">
        <f>IF(设置表!B11="","",设置表!B11)</f>
        <v/>
      </c>
      <c r="C11" s="5" t="str">
        <f>IF(设置表!C11="","",设置表!C11)</f>
        <v/>
      </c>
      <c r="D11" s="5" t="str">
        <f>IF(A11="","",SUMIFS(库存明细!G:G,库存明细!A:A,A11,库存明细!L:L,"入库"))</f>
        <v/>
      </c>
      <c r="E11" s="5" t="str">
        <f>IF(A11="","",SUMIFS(库存明细!G:G,库存明细!A:A,A11,库存明细!L:L,"出库")*-1)</f>
        <v/>
      </c>
      <c r="F11" s="5" t="str">
        <f>IF(A11="","",SUMIF(库存明细!A:A,库存汇总!A11,库存明细!G:G))</f>
        <v/>
      </c>
    </row>
    <row r="12" customHeight="1" spans="1:6">
      <c r="A12" s="5" t="str">
        <f>IF(设置表!A12="","",设置表!A12)</f>
        <v/>
      </c>
      <c r="B12" s="5" t="str">
        <f>IF(设置表!B12="","",设置表!B12)</f>
        <v/>
      </c>
      <c r="C12" s="5" t="str">
        <f>IF(设置表!C12="","",设置表!C12)</f>
        <v/>
      </c>
      <c r="D12" s="5" t="str">
        <f>IF(A12="","",SUMIFS(库存明细!G:G,库存明细!A:A,A12,库存明细!L:L,"入库"))</f>
        <v/>
      </c>
      <c r="E12" s="5" t="str">
        <f>IF(A12="","",SUMIFS(库存明细!G:G,库存明细!A:A,A12,库存明细!L:L,"出库")*-1)</f>
        <v/>
      </c>
      <c r="F12" s="5" t="str">
        <f>IF(A12="","",SUMIF(库存明细!A:A,库存汇总!A12,库存明细!G:G))</f>
        <v/>
      </c>
    </row>
    <row r="13" customHeight="1" spans="1:6">
      <c r="A13" s="5" t="str">
        <f>IF(设置表!A13="","",设置表!A13)</f>
        <v/>
      </c>
      <c r="B13" s="5" t="str">
        <f>IF(设置表!B13="","",设置表!B13)</f>
        <v/>
      </c>
      <c r="C13" s="5" t="str">
        <f>IF(设置表!C13="","",设置表!C13)</f>
        <v/>
      </c>
      <c r="D13" s="5" t="str">
        <f>IF(A13="","",SUMIFS(库存明细!G:G,库存明细!A:A,A13,库存明细!L:L,"入库"))</f>
        <v/>
      </c>
      <c r="E13" s="5" t="str">
        <f>IF(A13="","",SUMIFS(库存明细!G:G,库存明细!A:A,A13,库存明细!L:L,"出库")*-1)</f>
        <v/>
      </c>
      <c r="F13" s="5" t="str">
        <f>IF(A13="","",SUMIF(库存明细!A:A,库存汇总!A13,库存明细!G:G))</f>
        <v/>
      </c>
    </row>
    <row r="14" customHeight="1" spans="1:6">
      <c r="A14" s="5" t="str">
        <f>IF(设置表!A14="","",设置表!A14)</f>
        <v/>
      </c>
      <c r="B14" s="5" t="str">
        <f>IF(设置表!B14="","",设置表!B14)</f>
        <v/>
      </c>
      <c r="C14" s="5" t="str">
        <f>IF(设置表!C14="","",设置表!C14)</f>
        <v/>
      </c>
      <c r="D14" s="5" t="str">
        <f>IF(A14="","",SUMIFS(库存明细!G:G,库存明细!A:A,A14,库存明细!L:L,"入库"))</f>
        <v/>
      </c>
      <c r="E14" s="5" t="str">
        <f>IF(A14="","",SUMIFS(库存明细!G:G,库存明细!A:A,A14,库存明细!L:L,"出库")*-1)</f>
        <v/>
      </c>
      <c r="F14" s="5" t="str">
        <f>IF(A14="","",SUMIF(库存明细!A:A,库存汇总!A14,库存明细!G:G))</f>
        <v/>
      </c>
    </row>
    <row r="15" customHeight="1" spans="1:6">
      <c r="A15" s="5" t="str">
        <f>IF(设置表!A15="","",设置表!A15)</f>
        <v/>
      </c>
      <c r="B15" s="5" t="str">
        <f>IF(设置表!B15="","",设置表!B15)</f>
        <v/>
      </c>
      <c r="C15" s="5" t="str">
        <f>IF(设置表!C15="","",设置表!C15)</f>
        <v/>
      </c>
      <c r="D15" s="5" t="str">
        <f>IF(A15="","",SUMIFS(库存明细!G:G,库存明细!A:A,A15,库存明细!L:L,"入库"))</f>
        <v/>
      </c>
      <c r="E15" s="5" t="str">
        <f>IF(A15="","",SUMIFS(库存明细!G:G,库存明细!A:A,A15,库存明细!L:L,"出库")*-1)</f>
        <v/>
      </c>
      <c r="F15" s="5" t="str">
        <f>IF(A15="","",SUMIF(库存明细!A:A,库存汇总!A15,库存明细!G:G))</f>
        <v/>
      </c>
    </row>
    <row r="16" customHeight="1" spans="1:6">
      <c r="A16" s="5" t="str">
        <f>IF(设置表!A16="","",设置表!A16)</f>
        <v/>
      </c>
      <c r="B16" s="5" t="str">
        <f>IF(设置表!B16="","",设置表!B16)</f>
        <v/>
      </c>
      <c r="C16" s="5" t="str">
        <f>IF(设置表!C16="","",设置表!C16)</f>
        <v/>
      </c>
      <c r="D16" s="5" t="str">
        <f>IF(A16="","",SUMIFS(库存明细!G:G,库存明细!A:A,A16,库存明细!L:L,"入库"))</f>
        <v/>
      </c>
      <c r="E16" s="5" t="str">
        <f>IF(A16="","",SUMIFS(库存明细!G:G,库存明细!A:A,A16,库存明细!L:L,"出库")*-1)</f>
        <v/>
      </c>
      <c r="F16" s="5" t="str">
        <f>IF(A16="","",SUMIF(库存明细!A:A,库存汇总!A16,库存明细!G:G))</f>
        <v/>
      </c>
    </row>
    <row r="17" customHeight="1" spans="1:6">
      <c r="A17" s="5" t="str">
        <f>IF(设置表!A17="","",设置表!A17)</f>
        <v/>
      </c>
      <c r="B17" s="5" t="str">
        <f>IF(设置表!B17="","",设置表!B17)</f>
        <v/>
      </c>
      <c r="C17" s="5" t="str">
        <f>IF(设置表!C17="","",设置表!C17)</f>
        <v/>
      </c>
      <c r="D17" s="5" t="str">
        <f>IF(A17="","",SUMIFS(库存明细!G:G,库存明细!A:A,A17,库存明细!L:L,"入库"))</f>
        <v/>
      </c>
      <c r="E17" s="5" t="str">
        <f>IF(A17="","",SUMIFS(库存明细!G:G,库存明细!A:A,A17,库存明细!L:L,"出库")*-1)</f>
        <v/>
      </c>
      <c r="F17" s="5" t="str">
        <f>IF(A17="","",SUMIF(库存明细!A:A,库存汇总!A17,库存明细!G:G))</f>
        <v/>
      </c>
    </row>
    <row r="18" customHeight="1" spans="1:6">
      <c r="A18" s="5" t="str">
        <f>IF(设置表!A18="","",设置表!A18)</f>
        <v/>
      </c>
      <c r="B18" s="5" t="str">
        <f>IF(设置表!B18="","",设置表!B18)</f>
        <v/>
      </c>
      <c r="C18" s="5" t="str">
        <f>IF(设置表!C18="","",设置表!C18)</f>
        <v/>
      </c>
      <c r="D18" s="5" t="str">
        <f>IF(A18="","",SUMIFS(库存明细!G:G,库存明细!A:A,A18,库存明细!L:L,"入库"))</f>
        <v/>
      </c>
      <c r="E18" s="5" t="str">
        <f>IF(A18="","",SUMIFS(库存明细!G:G,库存明细!A:A,A18,库存明细!L:L,"出库")*-1)</f>
        <v/>
      </c>
      <c r="F18" s="5" t="str">
        <f>IF(A18="","",SUMIF(库存明细!A:A,库存汇总!A18,库存明细!G:G))</f>
        <v/>
      </c>
    </row>
    <row r="19" customHeight="1" spans="1:6">
      <c r="A19" s="5" t="str">
        <f>IF(设置表!A19="","",设置表!A19)</f>
        <v/>
      </c>
      <c r="B19" s="5" t="str">
        <f>IF(设置表!B19="","",设置表!B19)</f>
        <v/>
      </c>
      <c r="C19" s="5" t="str">
        <f>IF(设置表!C19="","",设置表!C19)</f>
        <v/>
      </c>
      <c r="D19" s="5" t="str">
        <f>IF(A19="","",SUMIFS(库存明细!G:G,库存明细!A:A,A19,库存明细!L:L,"入库"))</f>
        <v/>
      </c>
      <c r="E19" s="5" t="str">
        <f>IF(A19="","",SUMIFS(库存明细!G:G,库存明细!A:A,A19,库存明细!L:L,"出库")*-1)</f>
        <v/>
      </c>
      <c r="F19" s="5" t="str">
        <f>IF(A19="","",SUMIF(库存明细!A:A,库存汇总!A19,库存明细!G:G))</f>
        <v/>
      </c>
    </row>
    <row r="20" customHeight="1" spans="1:6">
      <c r="A20" s="5" t="str">
        <f>IF(设置表!A20="","",设置表!A20)</f>
        <v/>
      </c>
      <c r="B20" s="5" t="str">
        <f>IF(设置表!B20="","",设置表!B20)</f>
        <v/>
      </c>
      <c r="C20" s="5" t="str">
        <f>IF(设置表!C20="","",设置表!C20)</f>
        <v/>
      </c>
      <c r="D20" s="5" t="str">
        <f>IF(A20="","",SUMIFS(库存明细!G:G,库存明细!A:A,A20,库存明细!L:L,"入库"))</f>
        <v/>
      </c>
      <c r="E20" s="5" t="str">
        <f>IF(A20="","",SUMIFS(库存明细!G:G,库存明细!A:A,A20,库存明细!L:L,"出库")*-1)</f>
        <v/>
      </c>
      <c r="F20" s="5" t="str">
        <f>IF(A20="","",SUMIF(库存明细!A:A,库存汇总!A20,库存明细!G:G))</f>
        <v/>
      </c>
    </row>
    <row r="21" customHeight="1" spans="1:6">
      <c r="A21" s="5" t="str">
        <f>IF(设置表!A21="","",设置表!A21)</f>
        <v/>
      </c>
      <c r="B21" s="5" t="str">
        <f>IF(设置表!B21="","",设置表!B21)</f>
        <v/>
      </c>
      <c r="C21" s="5" t="str">
        <f>IF(设置表!C21="","",设置表!C21)</f>
        <v/>
      </c>
      <c r="D21" s="5" t="str">
        <f>IF(A21="","",SUMIFS(库存明细!G:G,库存明细!A:A,A21,库存明细!L:L,"入库"))</f>
        <v/>
      </c>
      <c r="E21" s="5" t="str">
        <f>IF(A21="","",SUMIFS(库存明细!G:G,库存明细!A:A,A21,库存明细!L:L,"出库")*-1)</f>
        <v/>
      </c>
      <c r="F21" s="5" t="str">
        <f>IF(A21="","",SUMIF(库存明细!A:A,库存汇总!A21,库存明细!G:G))</f>
        <v/>
      </c>
    </row>
    <row r="22" customHeight="1" spans="1:6">
      <c r="A22" s="5" t="str">
        <f>IF(设置表!A22="","",设置表!A22)</f>
        <v/>
      </c>
      <c r="B22" s="5" t="str">
        <f>IF(设置表!B22="","",设置表!B22)</f>
        <v/>
      </c>
      <c r="C22" s="5" t="str">
        <f>IF(设置表!C22="","",设置表!C22)</f>
        <v/>
      </c>
      <c r="D22" s="5" t="str">
        <f>IF(A22="","",SUMIFS(库存明细!G:G,库存明细!A:A,A22,库存明细!L:L,"入库"))</f>
        <v/>
      </c>
      <c r="E22" s="5" t="str">
        <f>IF(A22="","",SUMIFS(库存明细!G:G,库存明细!A:A,A22,库存明细!L:L,"出库")*-1)</f>
        <v/>
      </c>
      <c r="F22" s="5" t="str">
        <f>IF(A22="","",SUMIF(库存明细!A:A,库存汇总!A22,库存明细!G:G))</f>
        <v/>
      </c>
    </row>
    <row r="23" customHeight="1" spans="1:6">
      <c r="A23" s="5" t="str">
        <f>IF(设置表!A23="","",设置表!A23)</f>
        <v/>
      </c>
      <c r="B23" s="5" t="str">
        <f>IF(设置表!B23="","",设置表!B23)</f>
        <v/>
      </c>
      <c r="C23" s="5" t="str">
        <f>IF(设置表!C23="","",设置表!C23)</f>
        <v/>
      </c>
      <c r="D23" s="5" t="str">
        <f>IF(A23="","",SUMIFS(库存明细!G:G,库存明细!A:A,A23,库存明细!L:L,"入库"))</f>
        <v/>
      </c>
      <c r="E23" s="5" t="str">
        <f>IF(A23="","",SUMIFS(库存明细!G:G,库存明细!A:A,A23,库存明细!L:L,"出库")*-1)</f>
        <v/>
      </c>
      <c r="F23" s="5" t="str">
        <f>IF(A23="","",SUMIF(库存明细!A:A,库存汇总!A23,库存明细!G:G))</f>
        <v/>
      </c>
    </row>
    <row r="24" customHeight="1" spans="1:6">
      <c r="A24" s="5" t="str">
        <f>IF(设置表!A24="","",设置表!A24)</f>
        <v/>
      </c>
      <c r="B24" s="5" t="str">
        <f>IF(设置表!B24="","",设置表!B24)</f>
        <v/>
      </c>
      <c r="C24" s="5" t="str">
        <f>IF(设置表!C24="","",设置表!C24)</f>
        <v/>
      </c>
      <c r="D24" s="5" t="str">
        <f>IF(A24="","",SUMIFS(库存明细!G:G,库存明细!A:A,A24,库存明细!L:L,"入库"))</f>
        <v/>
      </c>
      <c r="E24" s="5" t="str">
        <f>IF(A24="","",SUMIFS(库存明细!G:G,库存明细!A:A,A24,库存明细!L:L,"出库")*-1)</f>
        <v/>
      </c>
      <c r="F24" s="5" t="str">
        <f>IF(A24="","",SUMIF(库存明细!A:A,库存汇总!A24,库存明细!G:G))</f>
        <v/>
      </c>
    </row>
    <row r="25" customHeight="1" spans="1:6">
      <c r="A25" s="5" t="str">
        <f>IF(设置表!A25="","",设置表!A25)</f>
        <v/>
      </c>
      <c r="B25" s="5" t="str">
        <f>IF(设置表!B25="","",设置表!B25)</f>
        <v/>
      </c>
      <c r="C25" s="5" t="str">
        <f>IF(设置表!C25="","",设置表!C25)</f>
        <v/>
      </c>
      <c r="D25" s="5" t="str">
        <f>IF(A25="","",SUMIFS(库存明细!G:G,库存明细!A:A,A25,库存明细!L:L,"入库"))</f>
        <v/>
      </c>
      <c r="E25" s="5" t="str">
        <f>IF(A25="","",SUMIFS(库存明细!G:G,库存明细!A:A,A25,库存明细!L:L,"出库")*-1)</f>
        <v/>
      </c>
      <c r="F25" s="5" t="str">
        <f>IF(A25="","",SUMIF(库存明细!A:A,库存汇总!A25,库存明细!G:G))</f>
        <v/>
      </c>
    </row>
    <row r="26" customHeight="1" spans="1:6">
      <c r="A26" s="5" t="str">
        <f>IF(设置表!A26="","",设置表!A26)</f>
        <v/>
      </c>
      <c r="B26" s="5" t="str">
        <f>IF(设置表!B26="","",设置表!B26)</f>
        <v/>
      </c>
      <c r="C26" s="5" t="str">
        <f>IF(设置表!C26="","",设置表!C26)</f>
        <v/>
      </c>
      <c r="D26" s="5" t="str">
        <f>IF(A26="","",SUMIFS(库存明细!G:G,库存明细!A:A,A26,库存明细!L:L,"入库"))</f>
        <v/>
      </c>
      <c r="E26" s="5" t="str">
        <f>IF(A26="","",SUMIFS(库存明细!G:G,库存明细!A:A,A26,库存明细!L:L,"出库")*-1)</f>
        <v/>
      </c>
      <c r="F26" s="5" t="str">
        <f>IF(A26="","",SUMIF(库存明细!A:A,库存汇总!A26,库存明细!G:G))</f>
        <v/>
      </c>
    </row>
    <row r="27" customHeight="1" spans="1:6">
      <c r="A27" s="5" t="str">
        <f>IF(设置表!A27="","",设置表!A27)</f>
        <v/>
      </c>
      <c r="B27" s="5" t="str">
        <f>IF(设置表!B27="","",设置表!B27)</f>
        <v/>
      </c>
      <c r="C27" s="5" t="str">
        <f>IF(设置表!C27="","",设置表!C27)</f>
        <v/>
      </c>
      <c r="D27" s="5" t="str">
        <f>IF(A27="","",SUMIFS(库存明细!G:G,库存明细!A:A,A27,库存明细!L:L,"入库"))</f>
        <v/>
      </c>
      <c r="E27" s="5" t="str">
        <f>IF(A27="","",SUMIFS(库存明细!G:G,库存明细!A:A,A27,库存明细!L:L,"出库")*-1)</f>
        <v/>
      </c>
      <c r="F27" s="5" t="str">
        <f>IF(A27="","",SUMIF(库存明细!A:A,库存汇总!A27,库存明细!G:G))</f>
        <v/>
      </c>
    </row>
    <row r="28" customHeight="1" spans="1:6">
      <c r="A28" s="5" t="str">
        <f>IF(设置表!A28="","",设置表!A28)</f>
        <v/>
      </c>
      <c r="B28" s="5" t="str">
        <f>IF(设置表!B28="","",设置表!B28)</f>
        <v/>
      </c>
      <c r="C28" s="5" t="str">
        <f>IF(设置表!C28="","",设置表!C28)</f>
        <v/>
      </c>
      <c r="D28" s="5" t="str">
        <f>IF(A28="","",SUMIFS(库存明细!G:G,库存明细!A:A,A28,库存明细!L:L,"入库"))</f>
        <v/>
      </c>
      <c r="E28" s="5" t="str">
        <f>IF(A28="","",SUMIFS(库存明细!G:G,库存明细!A:A,A28,库存明细!L:L,"出库")*-1)</f>
        <v/>
      </c>
      <c r="F28" s="5" t="str">
        <f>IF(A28="","",SUMIF(库存明细!A:A,库存汇总!A28,库存明细!G:G))</f>
        <v/>
      </c>
    </row>
    <row r="29" customHeight="1" spans="1:6">
      <c r="A29" s="5" t="str">
        <f>IF(设置表!A29="","",设置表!A29)</f>
        <v/>
      </c>
      <c r="B29" s="5" t="str">
        <f>IF(设置表!B29="","",设置表!B29)</f>
        <v/>
      </c>
      <c r="C29" s="5" t="str">
        <f>IF(设置表!C29="","",设置表!C29)</f>
        <v/>
      </c>
      <c r="D29" s="5" t="str">
        <f>IF(A29="","",SUMIFS(库存明细!G:G,库存明细!A:A,A29,库存明细!L:L,"入库"))</f>
        <v/>
      </c>
      <c r="E29" s="5" t="str">
        <f>IF(A29="","",SUMIFS(库存明细!G:G,库存明细!A:A,A29,库存明细!L:L,"出库")*-1)</f>
        <v/>
      </c>
      <c r="F29" s="5" t="str">
        <f>IF(A29="","",SUMIF(库存明细!A:A,库存汇总!A29,库存明细!G:G))</f>
        <v/>
      </c>
    </row>
    <row r="30" customHeight="1" spans="1:6">
      <c r="A30" s="5" t="str">
        <f>IF(设置表!A30="","",设置表!A30)</f>
        <v/>
      </c>
      <c r="B30" s="5" t="str">
        <f>IF(设置表!B30="","",设置表!B30)</f>
        <v/>
      </c>
      <c r="C30" s="5" t="str">
        <f>IF(设置表!C30="","",设置表!C30)</f>
        <v/>
      </c>
      <c r="D30" s="5" t="str">
        <f>IF(A30="","",SUMIFS(库存明细!G:G,库存明细!A:A,A30,库存明细!L:L,"入库"))</f>
        <v/>
      </c>
      <c r="E30" s="5" t="str">
        <f>IF(A30="","",SUMIFS(库存明细!G:G,库存明细!A:A,A30,库存明细!L:L,"出库")*-1)</f>
        <v/>
      </c>
      <c r="F30" s="5" t="str">
        <f>IF(A30="","",SUMIF(库存明细!A:A,库存汇总!A30,库存明细!G:G))</f>
        <v/>
      </c>
    </row>
    <row r="31" customHeight="1" spans="1:6">
      <c r="A31" s="5" t="str">
        <f>IF(设置表!A31="","",设置表!A31)</f>
        <v/>
      </c>
      <c r="B31" s="5" t="str">
        <f>IF(设置表!B31="","",设置表!B31)</f>
        <v/>
      </c>
      <c r="C31" s="5" t="str">
        <f>IF(设置表!C31="","",设置表!C31)</f>
        <v/>
      </c>
      <c r="D31" s="5" t="str">
        <f>IF(A31="","",SUMIFS(库存明细!G:G,库存明细!A:A,A31,库存明细!L:L,"入库"))</f>
        <v/>
      </c>
      <c r="E31" s="5" t="str">
        <f>IF(A31="","",SUMIFS(库存明细!G:G,库存明细!A:A,A31,库存明细!L:L,"出库")*-1)</f>
        <v/>
      </c>
      <c r="F31" s="5" t="str">
        <f>IF(A31="","",SUMIF(库存明细!A:A,库存汇总!A31,库存明细!G:G))</f>
        <v/>
      </c>
    </row>
    <row r="32" customHeight="1" spans="1:6">
      <c r="A32" s="5" t="str">
        <f>IF(设置表!A32="","",设置表!A32)</f>
        <v/>
      </c>
      <c r="B32" s="5" t="str">
        <f>IF(设置表!B32="","",设置表!B32)</f>
        <v/>
      </c>
      <c r="C32" s="5" t="str">
        <f>IF(设置表!C32="","",设置表!C32)</f>
        <v/>
      </c>
      <c r="D32" s="5" t="str">
        <f>IF(A32="","",SUMIFS(库存明细!G:G,库存明细!A:A,A32,库存明细!L:L,"入库"))</f>
        <v/>
      </c>
      <c r="E32" s="5" t="str">
        <f>IF(A32="","",SUMIFS(库存明细!G:G,库存明细!A:A,A32,库存明细!L:L,"出库")*-1)</f>
        <v/>
      </c>
      <c r="F32" s="5" t="str">
        <f>IF(A32="","",SUMIF(库存明细!A:A,库存汇总!A32,库存明细!G:G))</f>
        <v/>
      </c>
    </row>
    <row r="33" customHeight="1" spans="1:6">
      <c r="A33" s="5" t="str">
        <f>IF(设置表!A33="","",设置表!A33)</f>
        <v/>
      </c>
      <c r="B33" s="5" t="str">
        <f>IF(设置表!B33="","",设置表!B33)</f>
        <v/>
      </c>
      <c r="C33" s="5" t="str">
        <f>IF(设置表!C33="","",设置表!C33)</f>
        <v/>
      </c>
      <c r="D33" s="5" t="str">
        <f>IF(A33="","",SUMIFS(库存明细!G:G,库存明细!A:A,A33,库存明细!L:L,"入库"))</f>
        <v/>
      </c>
      <c r="E33" s="5" t="str">
        <f>IF(A33="","",SUMIFS(库存明细!G:G,库存明细!A:A,A33,库存明细!L:L,"出库")*-1)</f>
        <v/>
      </c>
      <c r="F33" s="5" t="str">
        <f>IF(A33="","",SUMIF(库存明细!A:A,库存汇总!A33,库存明细!G:G))</f>
        <v/>
      </c>
    </row>
    <row r="34" customHeight="1" spans="1:6">
      <c r="A34" s="5" t="str">
        <f>IF(设置表!A34="","",设置表!A34)</f>
        <v/>
      </c>
      <c r="B34" s="5" t="str">
        <f>IF(设置表!B34="","",设置表!B34)</f>
        <v/>
      </c>
      <c r="C34" s="5" t="str">
        <f>IF(设置表!C34="","",设置表!C34)</f>
        <v/>
      </c>
      <c r="D34" s="5" t="str">
        <f>IF(A34="","",SUMIFS(库存明细!G:G,库存明细!A:A,A34,库存明细!L:L,"入库"))</f>
        <v/>
      </c>
      <c r="E34" s="5" t="str">
        <f>IF(A34="","",SUMIFS(库存明细!G:G,库存明细!A:A,A34,库存明细!L:L,"出库")*-1)</f>
        <v/>
      </c>
      <c r="F34" s="5" t="str">
        <f>IF(A34="","",SUMIF(库存明细!A:A,库存汇总!A34,库存明细!G:G))</f>
        <v/>
      </c>
    </row>
    <row r="35" customHeight="1" spans="1:6">
      <c r="A35" s="5" t="str">
        <f>IF(设置表!A35="","",设置表!A35)</f>
        <v/>
      </c>
      <c r="B35" s="5" t="str">
        <f>IF(设置表!B35="","",设置表!B35)</f>
        <v/>
      </c>
      <c r="C35" s="5" t="str">
        <f>IF(设置表!C35="","",设置表!C35)</f>
        <v/>
      </c>
      <c r="D35" s="5" t="str">
        <f>IF(A35="","",SUMIFS(库存明细!G:G,库存明细!A:A,A35,库存明细!L:L,"入库"))</f>
        <v/>
      </c>
      <c r="E35" s="5" t="str">
        <f>IF(A35="","",SUMIFS(库存明细!G:G,库存明细!A:A,A35,库存明细!L:L,"出库")*-1)</f>
        <v/>
      </c>
      <c r="F35" s="5" t="str">
        <f>IF(A35="","",SUMIF(库存明细!A:A,库存汇总!A35,库存明细!G:G))</f>
        <v/>
      </c>
    </row>
    <row r="36" customHeight="1" spans="1:6">
      <c r="A36" s="5" t="str">
        <f>IF(设置表!A36="","",设置表!A36)</f>
        <v/>
      </c>
      <c r="B36" s="5" t="str">
        <f>IF(设置表!B36="","",设置表!B36)</f>
        <v/>
      </c>
      <c r="C36" s="5" t="str">
        <f>IF(设置表!C36="","",设置表!C36)</f>
        <v/>
      </c>
      <c r="D36" s="5" t="str">
        <f>IF(A36="","",SUMIFS(库存明细!G:G,库存明细!A:A,A36,库存明细!L:L,"入库"))</f>
        <v/>
      </c>
      <c r="E36" s="5" t="str">
        <f>IF(A36="","",SUMIFS(库存明细!G:G,库存明细!A:A,A36,库存明细!L:L,"出库")*-1)</f>
        <v/>
      </c>
      <c r="F36" s="5" t="str">
        <f>IF(A36="","",SUMIF(库存明细!A:A,库存汇总!A36,库存明细!G:G))</f>
        <v/>
      </c>
    </row>
    <row r="37" customHeight="1" spans="1:6">
      <c r="A37" s="5" t="str">
        <f>IF(设置表!A37="","",设置表!A37)</f>
        <v/>
      </c>
      <c r="B37" s="5" t="str">
        <f>IF(设置表!B37="","",设置表!B37)</f>
        <v/>
      </c>
      <c r="C37" s="5" t="str">
        <f>IF(设置表!C37="","",设置表!C37)</f>
        <v/>
      </c>
      <c r="D37" s="5" t="str">
        <f>IF(A37="","",SUMIFS(库存明细!G:G,库存明细!A:A,A37,库存明细!L:L,"入库"))</f>
        <v/>
      </c>
      <c r="E37" s="5" t="str">
        <f>IF(A37="","",SUMIFS(库存明细!G:G,库存明细!A:A,A37,库存明细!L:L,"出库")*-1)</f>
        <v/>
      </c>
      <c r="F37" s="5" t="str">
        <f>IF(A37="","",SUMIF(库存明细!A:A,库存汇总!A37,库存明细!G:G))</f>
        <v/>
      </c>
    </row>
    <row r="38" customHeight="1" spans="1:6">
      <c r="A38" s="5" t="str">
        <f>IF(设置表!A38="","",设置表!A38)</f>
        <v/>
      </c>
      <c r="B38" s="5" t="str">
        <f>IF(设置表!B38="","",设置表!B38)</f>
        <v/>
      </c>
      <c r="C38" s="5" t="str">
        <f>IF(设置表!C38="","",设置表!C38)</f>
        <v/>
      </c>
      <c r="D38" s="5" t="str">
        <f>IF(A38="","",SUMIFS(库存明细!G:G,库存明细!A:A,A38,库存明细!L:L,"入库"))</f>
        <v/>
      </c>
      <c r="E38" s="5" t="str">
        <f>IF(A38="","",SUMIFS(库存明细!G:G,库存明细!A:A,A38,库存明细!L:L,"出库")*-1)</f>
        <v/>
      </c>
      <c r="F38" s="5" t="str">
        <f>IF(A38="","",SUMIF(库存明细!A:A,库存汇总!A38,库存明细!G:G))</f>
        <v/>
      </c>
    </row>
    <row r="39" customHeight="1" spans="1:6">
      <c r="A39" s="5" t="str">
        <f>IF(设置表!A39="","",设置表!A39)</f>
        <v/>
      </c>
      <c r="B39" s="5" t="str">
        <f>IF(设置表!B39="","",设置表!B39)</f>
        <v/>
      </c>
      <c r="C39" s="5" t="str">
        <f>IF(设置表!C39="","",设置表!C39)</f>
        <v/>
      </c>
      <c r="D39" s="5" t="str">
        <f>IF(A39="","",SUMIFS(库存明细!G:G,库存明细!A:A,A39,库存明细!L:L,"入库"))</f>
        <v/>
      </c>
      <c r="E39" s="5" t="str">
        <f>IF(A39="","",SUMIFS(库存明细!G:G,库存明细!A:A,A39,库存明细!L:L,"出库")*-1)</f>
        <v/>
      </c>
      <c r="F39" s="5" t="str">
        <f>IF(A39="","",SUMIF(库存明细!A:A,库存汇总!A39,库存明细!G:G))</f>
        <v/>
      </c>
    </row>
    <row r="40" customHeight="1" spans="1:6">
      <c r="A40" s="5" t="str">
        <f>IF(设置表!A40="","",设置表!A40)</f>
        <v/>
      </c>
      <c r="B40" s="5" t="str">
        <f>IF(设置表!B40="","",设置表!B40)</f>
        <v/>
      </c>
      <c r="C40" s="5" t="str">
        <f>IF(设置表!C40="","",设置表!C40)</f>
        <v/>
      </c>
      <c r="D40" s="5" t="str">
        <f>IF(A40="","",SUMIFS(库存明细!G:G,库存明细!A:A,A40,库存明细!L:L,"入库"))</f>
        <v/>
      </c>
      <c r="E40" s="5" t="str">
        <f>IF(A40="","",SUMIFS(库存明细!G:G,库存明细!A:A,A40,库存明细!L:L,"出库")*-1)</f>
        <v/>
      </c>
      <c r="F40" s="5" t="str">
        <f>IF(A40="","",SUMIF(库存明细!A:A,库存汇总!A40,库存明细!G:G))</f>
        <v/>
      </c>
    </row>
    <row r="41" customHeight="1" spans="1:6">
      <c r="A41" s="5" t="str">
        <f>IF(设置表!A41="","",设置表!A41)</f>
        <v/>
      </c>
      <c r="B41" s="5" t="str">
        <f>IF(设置表!B41="","",设置表!B41)</f>
        <v/>
      </c>
      <c r="C41" s="5" t="str">
        <f>IF(设置表!C41="","",设置表!C41)</f>
        <v/>
      </c>
      <c r="D41" s="5" t="str">
        <f>IF(A41="","",SUMIFS(库存明细!G:G,库存明细!A:A,A41,库存明细!L:L,"入库"))</f>
        <v/>
      </c>
      <c r="E41" s="5" t="str">
        <f>IF(A41="","",SUMIFS(库存明细!G:G,库存明细!A:A,A41,库存明细!L:L,"出库")*-1)</f>
        <v/>
      </c>
      <c r="F41" s="5" t="str">
        <f>IF(A41="","",SUMIF(库存明细!A:A,库存汇总!A41,库存明细!G:G))</f>
        <v/>
      </c>
    </row>
    <row r="42" customHeight="1" spans="1:6">
      <c r="A42" s="5" t="str">
        <f>IF(设置表!A42="","",设置表!A42)</f>
        <v/>
      </c>
      <c r="B42" s="5" t="str">
        <f>IF(设置表!B42="","",设置表!B42)</f>
        <v/>
      </c>
      <c r="C42" s="5" t="str">
        <f>IF(设置表!C42="","",设置表!C42)</f>
        <v/>
      </c>
      <c r="D42" s="5" t="str">
        <f>IF(A42="","",SUMIFS(库存明细!G:G,库存明细!A:A,A42,库存明细!L:L,"入库"))</f>
        <v/>
      </c>
      <c r="E42" s="5" t="str">
        <f>IF(A42="","",SUMIFS(库存明细!G:G,库存明细!A:A,A42,库存明细!L:L,"出库")*-1)</f>
        <v/>
      </c>
      <c r="F42" s="5" t="str">
        <f>IF(A42="","",SUMIF(库存明细!A:A,库存汇总!A42,库存明细!G:G))</f>
        <v/>
      </c>
    </row>
    <row r="43" customHeight="1" spans="1:6">
      <c r="A43" s="5" t="str">
        <f>IF(设置表!A43="","",设置表!A43)</f>
        <v/>
      </c>
      <c r="B43" s="5" t="str">
        <f>IF(设置表!B43="","",设置表!B43)</f>
        <v/>
      </c>
      <c r="C43" s="5" t="str">
        <f>IF(设置表!C43="","",设置表!C43)</f>
        <v/>
      </c>
      <c r="D43" s="5" t="str">
        <f>IF(A43="","",SUMIFS(库存明细!G:G,库存明细!A:A,A43,库存明细!L:L,"入库"))</f>
        <v/>
      </c>
      <c r="E43" s="5" t="str">
        <f>IF(A43="","",SUMIFS(库存明细!G:G,库存明细!A:A,A43,库存明细!L:L,"出库")*-1)</f>
        <v/>
      </c>
      <c r="F43" s="5" t="str">
        <f>IF(A43="","",SUMIF(库存明细!A:A,库存汇总!A43,库存明细!G:G))</f>
        <v/>
      </c>
    </row>
    <row r="44" customHeight="1" spans="1:6">
      <c r="A44" s="5" t="str">
        <f>IF(设置表!A44="","",设置表!A44)</f>
        <v/>
      </c>
      <c r="B44" s="5" t="str">
        <f>IF(设置表!B44="","",设置表!B44)</f>
        <v/>
      </c>
      <c r="C44" s="5" t="str">
        <f>IF(设置表!C44="","",设置表!C44)</f>
        <v/>
      </c>
      <c r="D44" s="5" t="str">
        <f>IF(A44="","",SUMIFS(库存明细!G:G,库存明细!A:A,A44,库存明细!L:L,"入库"))</f>
        <v/>
      </c>
      <c r="E44" s="5" t="str">
        <f>IF(A44="","",SUMIFS(库存明细!G:G,库存明细!A:A,A44,库存明细!L:L,"出库")*-1)</f>
        <v/>
      </c>
      <c r="F44" s="5" t="str">
        <f>IF(A44="","",SUMIF(库存明细!A:A,库存汇总!A44,库存明细!G:G))</f>
        <v/>
      </c>
    </row>
    <row r="45" customHeight="1" spans="1:6">
      <c r="A45" s="5" t="str">
        <f>IF(设置表!A45="","",设置表!A45)</f>
        <v/>
      </c>
      <c r="B45" s="5" t="str">
        <f>IF(设置表!B45="","",设置表!B45)</f>
        <v/>
      </c>
      <c r="C45" s="5" t="str">
        <f>IF(设置表!C45="","",设置表!C45)</f>
        <v/>
      </c>
      <c r="D45" s="5" t="str">
        <f>IF(A45="","",SUMIFS(库存明细!G:G,库存明细!A:A,A45,库存明细!L:L,"入库"))</f>
        <v/>
      </c>
      <c r="E45" s="5" t="str">
        <f>IF(A45="","",SUMIFS(库存明细!G:G,库存明细!A:A,A45,库存明细!L:L,"出库")*-1)</f>
        <v/>
      </c>
      <c r="F45" s="5" t="str">
        <f>IF(A45="","",SUMIF(库存明细!A:A,库存汇总!A45,库存明细!G:G))</f>
        <v/>
      </c>
    </row>
    <row r="46" customHeight="1" spans="1:6">
      <c r="A46" s="5" t="str">
        <f>IF(设置表!A46="","",设置表!A46)</f>
        <v/>
      </c>
      <c r="B46" s="5" t="str">
        <f>IF(设置表!B46="","",设置表!B46)</f>
        <v/>
      </c>
      <c r="C46" s="5" t="str">
        <f>IF(设置表!C46="","",设置表!C46)</f>
        <v/>
      </c>
      <c r="D46" s="5" t="str">
        <f>IF(A46="","",SUMIFS(库存明细!G:G,库存明细!A:A,A46,库存明细!L:L,"入库"))</f>
        <v/>
      </c>
      <c r="E46" s="5" t="str">
        <f>IF(A46="","",SUMIFS(库存明细!G:G,库存明细!A:A,A46,库存明细!L:L,"出库")*-1)</f>
        <v/>
      </c>
      <c r="F46" s="5" t="str">
        <f>IF(A46="","",SUMIF(库存明细!A:A,库存汇总!A46,库存明细!G:G))</f>
        <v/>
      </c>
    </row>
    <row r="47" customHeight="1" spans="1:6">
      <c r="A47" s="5" t="str">
        <f>IF(设置表!A47="","",设置表!A47)</f>
        <v/>
      </c>
      <c r="B47" s="5" t="str">
        <f>IF(设置表!B47="","",设置表!B47)</f>
        <v/>
      </c>
      <c r="C47" s="5" t="str">
        <f>IF(设置表!C47="","",设置表!C47)</f>
        <v/>
      </c>
      <c r="D47" s="5" t="str">
        <f>IF(A47="","",SUMIFS(库存明细!G:G,库存明细!A:A,A47,库存明细!L:L,"入库"))</f>
        <v/>
      </c>
      <c r="E47" s="5" t="str">
        <f>IF(A47="","",SUMIFS(库存明细!G:G,库存明细!A:A,A47,库存明细!L:L,"出库")*-1)</f>
        <v/>
      </c>
      <c r="F47" s="5" t="str">
        <f>IF(A47="","",SUMIF(库存明细!A:A,库存汇总!A47,库存明细!G:G))</f>
        <v/>
      </c>
    </row>
    <row r="48" customHeight="1" spans="1:6">
      <c r="A48" s="5" t="str">
        <f>IF(设置表!A48="","",设置表!A48)</f>
        <v/>
      </c>
      <c r="B48" s="5" t="str">
        <f>IF(设置表!B48="","",设置表!B48)</f>
        <v/>
      </c>
      <c r="C48" s="5" t="str">
        <f>IF(设置表!C48="","",设置表!C48)</f>
        <v/>
      </c>
      <c r="D48" s="5" t="str">
        <f>IF(A48="","",SUMIFS(库存明细!G:G,库存明细!A:A,A48,库存明细!L:L,"入库"))</f>
        <v/>
      </c>
      <c r="E48" s="5" t="str">
        <f>IF(A48="","",SUMIFS(库存明细!G:G,库存明细!A:A,A48,库存明细!L:L,"出库")*-1)</f>
        <v/>
      </c>
      <c r="F48" s="5" t="str">
        <f>IF(A48="","",SUMIF(库存明细!A:A,库存汇总!A48,库存明细!G:G))</f>
        <v/>
      </c>
    </row>
    <row r="49" customHeight="1" spans="1:6">
      <c r="A49" s="5" t="str">
        <f>IF(设置表!A49="","",设置表!A49)</f>
        <v/>
      </c>
      <c r="B49" s="5" t="str">
        <f>IF(设置表!B49="","",设置表!B49)</f>
        <v/>
      </c>
      <c r="C49" s="5" t="str">
        <f>IF(设置表!C49="","",设置表!C49)</f>
        <v/>
      </c>
      <c r="D49" s="5" t="str">
        <f>IF(A49="","",SUMIFS(库存明细!G:G,库存明细!A:A,A49,库存明细!L:L,"入库"))</f>
        <v/>
      </c>
      <c r="E49" s="5" t="str">
        <f>IF(A49="","",SUMIFS(库存明细!G:G,库存明细!A:A,A49,库存明细!L:L,"出库")*-1)</f>
        <v/>
      </c>
      <c r="F49" s="5" t="str">
        <f>IF(A49="","",SUMIF(库存明细!A:A,库存汇总!A49,库存明细!G:G))</f>
        <v/>
      </c>
    </row>
    <row r="50" customHeight="1" spans="1:6">
      <c r="A50" s="5" t="str">
        <f>IF(设置表!A50="","",设置表!A50)</f>
        <v/>
      </c>
      <c r="B50" s="5" t="str">
        <f>IF(设置表!B50="","",设置表!B50)</f>
        <v/>
      </c>
      <c r="C50" s="5" t="str">
        <f>IF(设置表!C50="","",设置表!C50)</f>
        <v/>
      </c>
      <c r="D50" s="5" t="str">
        <f>IF(A50="","",SUMIFS(库存明细!G:G,库存明细!A:A,A50,库存明细!L:L,"入库"))</f>
        <v/>
      </c>
      <c r="E50" s="5" t="str">
        <f>IF(A50="","",SUMIFS(库存明细!G:G,库存明细!A:A,A50,库存明细!L:L,"出库")*-1)</f>
        <v/>
      </c>
      <c r="F50" s="5" t="str">
        <f>IF(A50="","",SUMIF(库存明细!A:A,库存汇总!A50,库存明细!G:G))</f>
        <v/>
      </c>
    </row>
    <row r="51" customHeight="1" spans="1:6">
      <c r="A51" s="5" t="str">
        <f>IF(设置表!A51="","",设置表!A51)</f>
        <v/>
      </c>
      <c r="B51" s="5" t="str">
        <f>IF(设置表!B51="","",设置表!B51)</f>
        <v/>
      </c>
      <c r="C51" s="5" t="str">
        <f>IF(设置表!C51="","",设置表!C51)</f>
        <v/>
      </c>
      <c r="D51" s="5" t="str">
        <f>IF(A51="","",SUMIFS(库存明细!G:G,库存明细!A:A,A51,库存明细!L:L,"入库"))</f>
        <v/>
      </c>
      <c r="E51" s="5" t="str">
        <f>IF(A51="","",SUMIFS(库存明细!G:G,库存明细!A:A,A51,库存明细!L:L,"出库")*-1)</f>
        <v/>
      </c>
      <c r="F51" s="5" t="str">
        <f>IF(A51="","",SUMIF(库存明细!A:A,库存汇总!A51,库存明细!G:G))</f>
        <v/>
      </c>
    </row>
    <row r="52" customHeight="1" spans="1:6">
      <c r="A52" s="5" t="str">
        <f>IF(设置表!A52="","",设置表!A52)</f>
        <v/>
      </c>
      <c r="B52" s="5" t="str">
        <f>IF(设置表!B52="","",设置表!B52)</f>
        <v/>
      </c>
      <c r="C52" s="5" t="str">
        <f>IF(设置表!C52="","",设置表!C52)</f>
        <v/>
      </c>
      <c r="D52" s="5" t="str">
        <f>IF(A52="","",SUMIFS(库存明细!G:G,库存明细!A:A,A52,库存明细!L:L,"入库"))</f>
        <v/>
      </c>
      <c r="E52" s="5" t="str">
        <f>IF(A52="","",SUMIFS(库存明细!G:G,库存明细!A:A,A52,库存明细!L:L,"出库")*-1)</f>
        <v/>
      </c>
      <c r="F52" s="5" t="str">
        <f>IF(A52="","",SUMIF(库存明细!A:A,库存汇总!A52,库存明细!G:G))</f>
        <v/>
      </c>
    </row>
    <row r="53" customHeight="1" spans="1:6">
      <c r="A53" s="5" t="str">
        <f>IF(设置表!A53="","",设置表!A53)</f>
        <v/>
      </c>
      <c r="B53" s="5" t="str">
        <f>IF(设置表!B53="","",设置表!B53)</f>
        <v/>
      </c>
      <c r="C53" s="5" t="str">
        <f>IF(设置表!C53="","",设置表!C53)</f>
        <v/>
      </c>
      <c r="D53" s="5" t="str">
        <f>IF(A53="","",SUMIFS(库存明细!G:G,库存明细!A:A,A53,库存明细!L:L,"入库"))</f>
        <v/>
      </c>
      <c r="E53" s="5" t="str">
        <f>IF(A53="","",SUMIFS(库存明细!G:G,库存明细!A:A,A53,库存明细!L:L,"出库")*-1)</f>
        <v/>
      </c>
      <c r="F53" s="5" t="str">
        <f>IF(A53="","",SUMIF(库存明细!A:A,库存汇总!A53,库存明细!G:G))</f>
        <v/>
      </c>
    </row>
    <row r="54" customHeight="1" spans="1:6">
      <c r="A54" s="5" t="str">
        <f>IF(设置表!A54="","",设置表!A54)</f>
        <v/>
      </c>
      <c r="B54" s="5" t="str">
        <f>IF(设置表!B54="","",设置表!B54)</f>
        <v/>
      </c>
      <c r="C54" s="5" t="str">
        <f>IF(设置表!C54="","",设置表!C54)</f>
        <v/>
      </c>
      <c r="D54" s="5" t="str">
        <f>IF(A54="","",SUMIFS(库存明细!G:G,库存明细!A:A,A54,库存明细!L:L,"入库"))</f>
        <v/>
      </c>
      <c r="E54" s="5" t="str">
        <f>IF(A54="","",SUMIFS(库存明细!G:G,库存明细!A:A,A54,库存明细!L:L,"出库")*-1)</f>
        <v/>
      </c>
      <c r="F54" s="5" t="str">
        <f>IF(A54="","",SUMIF(库存明细!A:A,库存汇总!A54,库存明细!G:G))</f>
        <v/>
      </c>
    </row>
    <row r="55" customHeight="1" spans="1:6">
      <c r="A55" s="5" t="str">
        <f>IF(设置表!A55="","",设置表!A55)</f>
        <v/>
      </c>
      <c r="B55" s="5" t="str">
        <f>IF(设置表!B55="","",设置表!B55)</f>
        <v/>
      </c>
      <c r="C55" s="5" t="str">
        <f>IF(设置表!C55="","",设置表!C55)</f>
        <v/>
      </c>
      <c r="D55" s="5" t="str">
        <f>IF(A55="","",SUMIFS(库存明细!G:G,库存明细!A:A,A55,库存明细!L:L,"入库"))</f>
        <v/>
      </c>
      <c r="E55" s="5" t="str">
        <f>IF(A55="","",SUMIFS(库存明细!G:G,库存明细!A:A,A55,库存明细!L:L,"出库")*-1)</f>
        <v/>
      </c>
      <c r="F55" s="5" t="str">
        <f>IF(A55="","",SUMIF(库存明细!A:A,库存汇总!A55,库存明细!G:G))</f>
        <v/>
      </c>
    </row>
    <row r="56" customHeight="1" spans="1:6">
      <c r="A56" s="5" t="str">
        <f>IF(设置表!A56="","",设置表!A56)</f>
        <v/>
      </c>
      <c r="B56" s="5" t="str">
        <f>IF(设置表!B56="","",设置表!B56)</f>
        <v/>
      </c>
      <c r="C56" s="5" t="str">
        <f>IF(设置表!C56="","",设置表!C56)</f>
        <v/>
      </c>
      <c r="D56" s="5" t="str">
        <f>IF(A56="","",SUMIFS(库存明细!G:G,库存明细!A:A,A56,库存明细!L:L,"入库"))</f>
        <v/>
      </c>
      <c r="E56" s="5" t="str">
        <f>IF(A56="","",SUMIFS(库存明细!G:G,库存明细!A:A,A56,库存明细!L:L,"出库")*-1)</f>
        <v/>
      </c>
      <c r="F56" s="5" t="str">
        <f>IF(A56="","",SUMIF(库存明细!A:A,库存汇总!A56,库存明细!G:G))</f>
        <v/>
      </c>
    </row>
    <row r="57" customHeight="1" spans="1:6">
      <c r="A57" s="5" t="str">
        <f>IF(设置表!A57="","",设置表!A57)</f>
        <v/>
      </c>
      <c r="B57" s="5" t="str">
        <f>IF(设置表!B57="","",设置表!B57)</f>
        <v/>
      </c>
      <c r="C57" s="5" t="str">
        <f>IF(设置表!C57="","",设置表!C57)</f>
        <v/>
      </c>
      <c r="D57" s="5" t="str">
        <f>IF(A57="","",SUMIFS(库存明细!G:G,库存明细!A:A,A57,库存明细!L:L,"入库"))</f>
        <v/>
      </c>
      <c r="E57" s="5" t="str">
        <f>IF(A57="","",SUMIFS(库存明细!G:G,库存明细!A:A,A57,库存明细!L:L,"出库")*-1)</f>
        <v/>
      </c>
      <c r="F57" s="5" t="str">
        <f>IF(A57="","",SUMIF(库存明细!A:A,库存汇总!A57,库存明细!G:G))</f>
        <v/>
      </c>
    </row>
    <row r="58" customHeight="1" spans="1:6">
      <c r="A58" s="5" t="str">
        <f>IF(设置表!A58="","",设置表!A58)</f>
        <v/>
      </c>
      <c r="B58" s="5" t="str">
        <f>IF(设置表!B58="","",设置表!B58)</f>
        <v/>
      </c>
      <c r="C58" s="5" t="str">
        <f>IF(设置表!C58="","",设置表!C58)</f>
        <v/>
      </c>
      <c r="D58" s="5" t="str">
        <f>IF(A58="","",SUMIFS(库存明细!G:G,库存明细!A:A,A58,库存明细!L:L,"入库"))</f>
        <v/>
      </c>
      <c r="E58" s="5" t="str">
        <f>IF(A58="","",SUMIFS(库存明细!G:G,库存明细!A:A,A58,库存明细!L:L,"出库")*-1)</f>
        <v/>
      </c>
      <c r="F58" s="5" t="str">
        <f>IF(A58="","",SUMIF(库存明细!A:A,库存汇总!A58,库存明细!G:G))</f>
        <v/>
      </c>
    </row>
    <row r="59" customHeight="1" spans="1:6">
      <c r="A59" s="5" t="str">
        <f>IF(设置表!A59="","",设置表!A59)</f>
        <v/>
      </c>
      <c r="B59" s="5" t="str">
        <f>IF(设置表!B59="","",设置表!B59)</f>
        <v/>
      </c>
      <c r="C59" s="5" t="str">
        <f>IF(设置表!C59="","",设置表!C59)</f>
        <v/>
      </c>
      <c r="D59" s="5" t="str">
        <f>IF(A59="","",SUMIFS(库存明细!G:G,库存明细!A:A,A59,库存明细!L:L,"入库"))</f>
        <v/>
      </c>
      <c r="E59" s="5" t="str">
        <f>IF(A59="","",SUMIFS(库存明细!G:G,库存明细!A:A,A59,库存明细!L:L,"出库")*-1)</f>
        <v/>
      </c>
      <c r="F59" s="5" t="str">
        <f>IF(A59="","",SUMIF(库存明细!A:A,库存汇总!A59,库存明细!G:G))</f>
        <v/>
      </c>
    </row>
    <row r="60" customHeight="1" spans="1:6">
      <c r="A60" s="5" t="str">
        <f>IF(设置表!A60="","",设置表!A60)</f>
        <v/>
      </c>
      <c r="B60" s="5" t="str">
        <f>IF(设置表!B60="","",设置表!B60)</f>
        <v/>
      </c>
      <c r="C60" s="5" t="str">
        <f>IF(设置表!C60="","",设置表!C60)</f>
        <v/>
      </c>
      <c r="D60" s="5" t="str">
        <f>IF(A60="","",SUMIFS(库存明细!G:G,库存明细!A:A,A60,库存明细!L:L,"入库"))</f>
        <v/>
      </c>
      <c r="E60" s="5" t="str">
        <f>IF(A60="","",SUMIFS(库存明细!G:G,库存明细!A:A,A60,库存明细!L:L,"出库")*-1)</f>
        <v/>
      </c>
      <c r="F60" s="5" t="str">
        <f>IF(A60="","",SUMIF(库存明细!A:A,库存汇总!A60,库存明细!G:G))</f>
        <v/>
      </c>
    </row>
    <row r="61" customHeight="1" spans="1:6">
      <c r="A61" s="5" t="str">
        <f>IF(设置表!A61="","",设置表!A61)</f>
        <v/>
      </c>
      <c r="B61" s="5" t="str">
        <f>IF(设置表!B61="","",设置表!B61)</f>
        <v/>
      </c>
      <c r="C61" s="5" t="str">
        <f>IF(设置表!C61="","",设置表!C61)</f>
        <v/>
      </c>
      <c r="D61" s="5" t="str">
        <f>IF(A61="","",SUMIFS(库存明细!G:G,库存明细!A:A,A61,库存明细!L:L,"入库"))</f>
        <v/>
      </c>
      <c r="E61" s="5" t="str">
        <f>IF(A61="","",SUMIFS(库存明细!G:G,库存明细!A:A,A61,库存明细!L:L,"出库")*-1)</f>
        <v/>
      </c>
      <c r="F61" s="5" t="str">
        <f>IF(A61="","",SUMIF(库存明细!A:A,库存汇总!A61,库存明细!G:G))</f>
        <v/>
      </c>
    </row>
    <row r="62" customHeight="1" spans="1:6">
      <c r="A62" s="5" t="str">
        <f>IF(设置表!A62="","",设置表!A62)</f>
        <v/>
      </c>
      <c r="B62" s="5" t="str">
        <f>IF(设置表!B62="","",设置表!B62)</f>
        <v/>
      </c>
      <c r="C62" s="5" t="str">
        <f>IF(设置表!C62="","",设置表!C62)</f>
        <v/>
      </c>
      <c r="D62" s="5" t="str">
        <f>IF(A62="","",SUMIFS(库存明细!G:G,库存明细!A:A,A62,库存明细!L:L,"入库"))</f>
        <v/>
      </c>
      <c r="E62" s="5" t="str">
        <f>IF(A62="","",SUMIFS(库存明细!G:G,库存明细!A:A,A62,库存明细!L:L,"出库")*-1)</f>
        <v/>
      </c>
      <c r="F62" s="5" t="str">
        <f>IF(A62="","",SUMIF(库存明细!A:A,库存汇总!A62,库存明细!G:G))</f>
        <v/>
      </c>
    </row>
    <row r="63" customHeight="1" spans="1:6">
      <c r="A63" s="5" t="str">
        <f>IF(设置表!A63="","",设置表!A63)</f>
        <v/>
      </c>
      <c r="B63" s="5" t="str">
        <f>IF(设置表!B63="","",设置表!B63)</f>
        <v/>
      </c>
      <c r="C63" s="5" t="str">
        <f>IF(设置表!C63="","",设置表!C63)</f>
        <v/>
      </c>
      <c r="D63" s="5" t="str">
        <f>IF(A63="","",SUMIFS(库存明细!G:G,库存明细!A:A,A63,库存明细!L:L,"入库"))</f>
        <v/>
      </c>
      <c r="E63" s="5" t="str">
        <f>IF(A63="","",SUMIFS(库存明细!G:G,库存明细!A:A,A63,库存明细!L:L,"出库")*-1)</f>
        <v/>
      </c>
      <c r="F63" s="5" t="str">
        <f>IF(A63="","",SUMIF(库存明细!A:A,库存汇总!A63,库存明细!G:G))</f>
        <v/>
      </c>
    </row>
    <row r="64" customHeight="1" spans="1:6">
      <c r="A64" s="5" t="str">
        <f>IF(设置表!A64="","",设置表!A64)</f>
        <v/>
      </c>
      <c r="B64" s="5" t="str">
        <f>IF(设置表!B64="","",设置表!B64)</f>
        <v/>
      </c>
      <c r="C64" s="5" t="str">
        <f>IF(设置表!C64="","",设置表!C64)</f>
        <v/>
      </c>
      <c r="D64" s="5" t="str">
        <f>IF(A64="","",SUMIFS(库存明细!G:G,库存明细!A:A,A64,库存明细!L:L,"入库"))</f>
        <v/>
      </c>
      <c r="E64" s="5" t="str">
        <f>IF(A64="","",SUMIFS(库存明细!G:G,库存明细!A:A,A64,库存明细!L:L,"出库")*-1)</f>
        <v/>
      </c>
      <c r="F64" s="5" t="str">
        <f>IF(A64="","",SUMIF(库存明细!A:A,库存汇总!A64,库存明细!G:G))</f>
        <v/>
      </c>
    </row>
    <row r="65" customHeight="1" spans="1:6">
      <c r="A65" s="5" t="str">
        <f>IF(设置表!A65="","",设置表!A65)</f>
        <v/>
      </c>
      <c r="B65" s="5" t="str">
        <f>IF(设置表!B65="","",设置表!B65)</f>
        <v/>
      </c>
      <c r="C65" s="5" t="str">
        <f>IF(设置表!C65="","",设置表!C65)</f>
        <v/>
      </c>
      <c r="D65" s="5" t="str">
        <f>IF(A65="","",SUMIFS(库存明细!G:G,库存明细!A:A,A65,库存明细!L:L,"入库"))</f>
        <v/>
      </c>
      <c r="E65" s="5" t="str">
        <f>IF(A65="","",SUMIFS(库存明细!G:G,库存明细!A:A,A65,库存明细!L:L,"出库")*-1)</f>
        <v/>
      </c>
      <c r="F65" s="5" t="str">
        <f>IF(A65="","",SUMIF(库存明细!A:A,库存汇总!A65,库存明细!G:G))</f>
        <v/>
      </c>
    </row>
    <row r="66" customHeight="1" spans="1:6">
      <c r="A66" s="5" t="str">
        <f>IF(设置表!A66="","",设置表!A66)</f>
        <v/>
      </c>
      <c r="B66" s="5" t="str">
        <f>IF(设置表!B66="","",设置表!B66)</f>
        <v/>
      </c>
      <c r="C66" s="5" t="str">
        <f>IF(设置表!C66="","",设置表!C66)</f>
        <v/>
      </c>
      <c r="D66" s="5" t="str">
        <f>IF(A66="","",SUMIFS(库存明细!G:G,库存明细!A:A,A66,库存明细!L:L,"入库"))</f>
        <v/>
      </c>
      <c r="E66" s="5" t="str">
        <f>IF(A66="","",SUMIFS(库存明细!G:G,库存明细!A:A,A66,库存明细!L:L,"出库")*-1)</f>
        <v/>
      </c>
      <c r="F66" s="5" t="str">
        <f>IF(A66="","",SUMIF(库存明细!A:A,库存汇总!A66,库存明细!G:G))</f>
        <v/>
      </c>
    </row>
    <row r="67" customHeight="1" spans="1:6">
      <c r="A67" s="5" t="str">
        <f>IF(设置表!A67="","",设置表!A67)</f>
        <v/>
      </c>
      <c r="B67" s="5" t="str">
        <f>IF(设置表!B67="","",设置表!B67)</f>
        <v/>
      </c>
      <c r="C67" s="5" t="str">
        <f>IF(设置表!C67="","",设置表!C67)</f>
        <v/>
      </c>
      <c r="D67" s="5" t="str">
        <f>IF(A67="","",SUMIFS(库存明细!G:G,库存明细!A:A,A67,库存明细!L:L,"入库"))</f>
        <v/>
      </c>
      <c r="E67" s="5" t="str">
        <f>IF(A67="","",SUMIFS(库存明细!G:G,库存明细!A:A,A67,库存明细!L:L,"出库")*-1)</f>
        <v/>
      </c>
      <c r="F67" s="5" t="str">
        <f>IF(A67="","",SUMIF(库存明细!A:A,库存汇总!A67,库存明细!G:G))</f>
        <v/>
      </c>
    </row>
    <row r="68" customHeight="1" spans="1:6">
      <c r="A68" s="5" t="str">
        <f>IF(设置表!A68="","",设置表!A68)</f>
        <v/>
      </c>
      <c r="B68" s="5" t="str">
        <f>IF(设置表!B68="","",设置表!B68)</f>
        <v/>
      </c>
      <c r="C68" s="5" t="str">
        <f>IF(设置表!C68="","",设置表!C68)</f>
        <v/>
      </c>
      <c r="D68" s="5" t="str">
        <f>IF(A68="","",SUMIFS(库存明细!G:G,库存明细!A:A,A68,库存明细!L:L,"入库"))</f>
        <v/>
      </c>
      <c r="E68" s="5" t="str">
        <f>IF(A68="","",SUMIFS(库存明细!G:G,库存明细!A:A,A68,库存明细!L:L,"出库")*-1)</f>
        <v/>
      </c>
      <c r="F68" s="5" t="str">
        <f>IF(A68="","",SUMIF(库存明细!A:A,库存汇总!A68,库存明细!G:G))</f>
        <v/>
      </c>
    </row>
    <row r="69" customHeight="1" spans="1:6">
      <c r="A69" s="5" t="str">
        <f>IF(设置表!A69="","",设置表!A69)</f>
        <v/>
      </c>
      <c r="B69" s="5" t="str">
        <f>IF(设置表!B69="","",设置表!B69)</f>
        <v/>
      </c>
      <c r="C69" s="5" t="str">
        <f>IF(设置表!C69="","",设置表!C69)</f>
        <v/>
      </c>
      <c r="D69" s="5" t="str">
        <f>IF(A69="","",SUMIFS(库存明细!G:G,库存明细!A:A,A69,库存明细!L:L,"入库"))</f>
        <v/>
      </c>
      <c r="E69" s="5" t="str">
        <f>IF(A69="","",SUMIFS(库存明细!G:G,库存明细!A:A,A69,库存明细!L:L,"出库")*-1)</f>
        <v/>
      </c>
      <c r="F69" s="5" t="str">
        <f>IF(A69="","",SUMIF(库存明细!A:A,库存汇总!A69,库存明细!G:G))</f>
        <v/>
      </c>
    </row>
    <row r="70" customHeight="1" spans="1:6">
      <c r="A70" s="5" t="str">
        <f>IF(设置表!A70="","",设置表!A70)</f>
        <v/>
      </c>
      <c r="B70" s="5" t="str">
        <f>IF(设置表!B70="","",设置表!B70)</f>
        <v/>
      </c>
      <c r="C70" s="5" t="str">
        <f>IF(设置表!C70="","",设置表!C70)</f>
        <v/>
      </c>
      <c r="D70" s="5" t="str">
        <f>IF(A70="","",SUMIFS(库存明细!G:G,库存明细!A:A,A70,库存明细!L:L,"入库"))</f>
        <v/>
      </c>
      <c r="E70" s="5" t="str">
        <f>IF(A70="","",SUMIFS(库存明细!G:G,库存明细!A:A,A70,库存明细!L:L,"出库")*-1)</f>
        <v/>
      </c>
      <c r="F70" s="5" t="str">
        <f>IF(A70="","",SUMIF(库存明细!A:A,库存汇总!A70,库存明细!G:G))</f>
        <v/>
      </c>
    </row>
    <row r="71" customHeight="1" spans="1:6">
      <c r="A71" s="5" t="str">
        <f>IF(设置表!A71="","",设置表!A71)</f>
        <v/>
      </c>
      <c r="B71" s="5" t="str">
        <f>IF(设置表!B71="","",设置表!B71)</f>
        <v/>
      </c>
      <c r="C71" s="5" t="str">
        <f>IF(设置表!C71="","",设置表!C71)</f>
        <v/>
      </c>
      <c r="D71" s="5" t="str">
        <f>IF(A71="","",SUMIFS(库存明细!G:G,库存明细!A:A,A71,库存明细!L:L,"入库"))</f>
        <v/>
      </c>
      <c r="E71" s="5" t="str">
        <f>IF(A71="","",SUMIFS(库存明细!G:G,库存明细!A:A,A71,库存明细!L:L,"出库")*-1)</f>
        <v/>
      </c>
      <c r="F71" s="5" t="str">
        <f>IF(A71="","",SUMIF(库存明细!A:A,库存汇总!A71,库存明细!G:G))</f>
        <v/>
      </c>
    </row>
    <row r="72" customHeight="1" spans="1:6">
      <c r="A72" s="5" t="str">
        <f>IF(设置表!A72="","",设置表!A72)</f>
        <v/>
      </c>
      <c r="B72" s="5" t="str">
        <f>IF(设置表!B72="","",设置表!B72)</f>
        <v/>
      </c>
      <c r="C72" s="5" t="str">
        <f>IF(设置表!C72="","",设置表!C72)</f>
        <v/>
      </c>
      <c r="D72" s="5" t="str">
        <f>IF(A72="","",SUMIFS(库存明细!G:G,库存明细!A:A,A72,库存明细!L:L,"入库"))</f>
        <v/>
      </c>
      <c r="E72" s="5" t="str">
        <f>IF(A72="","",SUMIFS(库存明细!G:G,库存明细!A:A,A72,库存明细!L:L,"出库")*-1)</f>
        <v/>
      </c>
      <c r="F72" s="5" t="str">
        <f>IF(A72="","",SUMIF(库存明细!A:A,库存汇总!A72,库存明细!G:G))</f>
        <v/>
      </c>
    </row>
    <row r="73" customHeight="1" spans="1:6">
      <c r="A73" s="5" t="str">
        <f>IF(设置表!A73="","",设置表!A73)</f>
        <v/>
      </c>
      <c r="B73" s="5" t="str">
        <f>IF(设置表!B73="","",设置表!B73)</f>
        <v/>
      </c>
      <c r="C73" s="5" t="str">
        <f>IF(设置表!C73="","",设置表!C73)</f>
        <v/>
      </c>
      <c r="D73" s="5" t="str">
        <f>IF(A73="","",SUMIFS(库存明细!G:G,库存明细!A:A,A73,库存明细!L:L,"入库"))</f>
        <v/>
      </c>
      <c r="E73" s="5" t="str">
        <f>IF(A73="","",SUMIFS(库存明细!G:G,库存明细!A:A,A73,库存明细!L:L,"出库")*-1)</f>
        <v/>
      </c>
      <c r="F73" s="5" t="str">
        <f>IF(A73="","",SUMIF(库存明细!A:A,库存汇总!A73,库存明细!G:G))</f>
        <v/>
      </c>
    </row>
    <row r="74" customHeight="1" spans="1:6">
      <c r="A74" s="5" t="str">
        <f>IF(设置表!A74="","",设置表!A74)</f>
        <v/>
      </c>
      <c r="B74" s="5" t="str">
        <f>IF(设置表!B74="","",设置表!B74)</f>
        <v/>
      </c>
      <c r="C74" s="5" t="str">
        <f>IF(设置表!C74="","",设置表!C74)</f>
        <v/>
      </c>
      <c r="D74" s="5" t="str">
        <f>IF(A74="","",SUMIFS(库存明细!G:G,库存明细!A:A,A74,库存明细!L:L,"入库"))</f>
        <v/>
      </c>
      <c r="E74" s="5" t="str">
        <f>IF(A74="","",SUMIFS(库存明细!G:G,库存明细!A:A,A74,库存明细!L:L,"出库")*-1)</f>
        <v/>
      </c>
      <c r="F74" s="5" t="str">
        <f>IF(A74="","",SUMIF(库存明细!A:A,库存汇总!A74,库存明细!G:G))</f>
        <v/>
      </c>
    </row>
    <row r="75" customHeight="1" spans="1:6">
      <c r="A75" s="5" t="str">
        <f>IF(设置表!A75="","",设置表!A75)</f>
        <v/>
      </c>
      <c r="B75" s="5" t="str">
        <f>IF(设置表!B75="","",设置表!B75)</f>
        <v/>
      </c>
      <c r="C75" s="5" t="str">
        <f>IF(设置表!C75="","",设置表!C75)</f>
        <v/>
      </c>
      <c r="D75" s="5" t="str">
        <f>IF(A75="","",SUMIFS(库存明细!G:G,库存明细!A:A,A75,库存明细!L:L,"入库"))</f>
        <v/>
      </c>
      <c r="E75" s="5" t="str">
        <f>IF(A75="","",SUMIFS(库存明细!G:G,库存明细!A:A,A75,库存明细!L:L,"出库")*-1)</f>
        <v/>
      </c>
      <c r="F75" s="5" t="str">
        <f>IF(A75="","",SUMIF(库存明细!A:A,库存汇总!A75,库存明细!G:G))</f>
        <v/>
      </c>
    </row>
    <row r="76" customHeight="1" spans="1:6">
      <c r="A76" s="5" t="str">
        <f>IF(设置表!A76="","",设置表!A76)</f>
        <v/>
      </c>
      <c r="B76" s="5" t="str">
        <f>IF(设置表!B76="","",设置表!B76)</f>
        <v/>
      </c>
      <c r="C76" s="5" t="str">
        <f>IF(设置表!C76="","",设置表!C76)</f>
        <v/>
      </c>
      <c r="D76" s="5" t="str">
        <f>IF(A76="","",SUMIFS(库存明细!G:G,库存明细!A:A,A76,库存明细!L:L,"入库"))</f>
        <v/>
      </c>
      <c r="E76" s="5" t="str">
        <f>IF(A76="","",SUMIFS(库存明细!G:G,库存明细!A:A,A76,库存明细!L:L,"出库")*-1)</f>
        <v/>
      </c>
      <c r="F76" s="5" t="str">
        <f>IF(A76="","",SUMIF(库存明细!A:A,库存汇总!A76,库存明细!G:G))</f>
        <v/>
      </c>
    </row>
    <row r="77" customHeight="1" spans="1:6">
      <c r="A77" s="5" t="str">
        <f>IF(设置表!A77="","",设置表!A77)</f>
        <v/>
      </c>
      <c r="B77" s="5" t="str">
        <f>IF(设置表!B77="","",设置表!B77)</f>
        <v/>
      </c>
      <c r="C77" s="5" t="str">
        <f>IF(设置表!C77="","",设置表!C77)</f>
        <v/>
      </c>
      <c r="D77" s="5" t="str">
        <f>IF(A77="","",SUMIFS(库存明细!G:G,库存明细!A:A,A77,库存明细!L:L,"入库"))</f>
        <v/>
      </c>
      <c r="E77" s="5" t="str">
        <f>IF(A77="","",SUMIFS(库存明细!G:G,库存明细!A:A,A77,库存明细!L:L,"出库")*-1)</f>
        <v/>
      </c>
      <c r="F77" s="5" t="str">
        <f>IF(A77="","",SUMIF(库存明细!A:A,库存汇总!A77,库存明细!G:G))</f>
        <v/>
      </c>
    </row>
    <row r="78" customHeight="1" spans="1:6">
      <c r="A78" s="5" t="str">
        <f>IF(设置表!A78="","",设置表!A78)</f>
        <v/>
      </c>
      <c r="B78" s="5" t="str">
        <f>IF(设置表!B78="","",设置表!B78)</f>
        <v/>
      </c>
      <c r="C78" s="5" t="str">
        <f>IF(设置表!C78="","",设置表!C78)</f>
        <v/>
      </c>
      <c r="D78" s="5" t="str">
        <f>IF(A78="","",SUMIFS(库存明细!G:G,库存明细!A:A,A78,库存明细!L:L,"入库"))</f>
        <v/>
      </c>
      <c r="E78" s="5" t="str">
        <f>IF(A78="","",SUMIFS(库存明细!G:G,库存明细!A:A,A78,库存明细!L:L,"出库")*-1)</f>
        <v/>
      </c>
      <c r="F78" s="5" t="str">
        <f>IF(A78="","",SUMIF(库存明细!A:A,库存汇总!A78,库存明细!G:G))</f>
        <v/>
      </c>
    </row>
    <row r="79" customHeight="1" spans="1:6">
      <c r="A79" s="5" t="str">
        <f>IF(设置表!A79="","",设置表!A79)</f>
        <v/>
      </c>
      <c r="B79" s="5" t="str">
        <f>IF(设置表!B79="","",设置表!B79)</f>
        <v/>
      </c>
      <c r="C79" s="5" t="str">
        <f>IF(设置表!C79="","",设置表!C79)</f>
        <v/>
      </c>
      <c r="D79" s="5" t="str">
        <f>IF(A79="","",SUMIFS(库存明细!G:G,库存明细!A:A,A79,库存明细!L:L,"入库"))</f>
        <v/>
      </c>
      <c r="E79" s="5" t="str">
        <f>IF(A79="","",SUMIFS(库存明细!G:G,库存明细!A:A,A79,库存明细!L:L,"出库")*-1)</f>
        <v/>
      </c>
      <c r="F79" s="5" t="str">
        <f>IF(A79="","",SUMIF(库存明细!A:A,库存汇总!A79,库存明细!G:G))</f>
        <v/>
      </c>
    </row>
    <row r="80" customHeight="1" spans="1:6">
      <c r="A80" s="5" t="str">
        <f>IF(设置表!A80="","",设置表!A80)</f>
        <v/>
      </c>
      <c r="B80" s="5" t="str">
        <f>IF(设置表!B80="","",设置表!B80)</f>
        <v/>
      </c>
      <c r="C80" s="5" t="str">
        <f>IF(设置表!C80="","",设置表!C80)</f>
        <v/>
      </c>
      <c r="D80" s="5" t="str">
        <f>IF(A80="","",SUMIFS(库存明细!G:G,库存明细!A:A,A80,库存明细!L:L,"入库"))</f>
        <v/>
      </c>
      <c r="E80" s="5" t="str">
        <f>IF(A80="","",SUMIFS(库存明细!G:G,库存明细!A:A,A80,库存明细!L:L,"出库")*-1)</f>
        <v/>
      </c>
      <c r="F80" s="5" t="str">
        <f>IF(A80="","",SUMIF(库存明细!A:A,库存汇总!A80,库存明细!G:G))</f>
        <v/>
      </c>
    </row>
    <row r="81" customHeight="1" spans="1:6">
      <c r="A81" s="5" t="str">
        <f>IF(设置表!A81="","",设置表!A81)</f>
        <v/>
      </c>
      <c r="B81" s="5" t="str">
        <f>IF(设置表!B81="","",设置表!B81)</f>
        <v/>
      </c>
      <c r="C81" s="5" t="str">
        <f>IF(设置表!C81="","",设置表!C81)</f>
        <v/>
      </c>
      <c r="D81" s="5" t="str">
        <f>IF(A81="","",SUMIFS(库存明细!G:G,库存明细!A:A,A81,库存明细!L:L,"入库"))</f>
        <v/>
      </c>
      <c r="E81" s="5" t="str">
        <f>IF(A81="","",SUMIFS(库存明细!G:G,库存明细!A:A,A81,库存明细!L:L,"出库")*-1)</f>
        <v/>
      </c>
      <c r="F81" s="5" t="str">
        <f>IF(A81="","",SUMIF(库存明细!A:A,库存汇总!A81,库存明细!G:G))</f>
        <v/>
      </c>
    </row>
    <row r="82" customHeight="1" spans="1:6">
      <c r="A82" s="5" t="str">
        <f>IF(设置表!A82="","",设置表!A82)</f>
        <v/>
      </c>
      <c r="B82" s="5" t="str">
        <f>IF(设置表!B82="","",设置表!B82)</f>
        <v/>
      </c>
      <c r="C82" s="5" t="str">
        <f>IF(设置表!C82="","",设置表!C82)</f>
        <v/>
      </c>
      <c r="D82" s="5" t="str">
        <f>IF(A82="","",SUMIFS(库存明细!G:G,库存明细!A:A,A82,库存明细!L:L,"入库"))</f>
        <v/>
      </c>
      <c r="E82" s="5" t="str">
        <f>IF(A82="","",SUMIFS(库存明细!G:G,库存明细!A:A,A82,库存明细!L:L,"出库")*-1)</f>
        <v/>
      </c>
      <c r="F82" s="5" t="str">
        <f>IF(A82="","",SUMIF(库存明细!A:A,库存汇总!A82,库存明细!G:G))</f>
        <v/>
      </c>
    </row>
    <row r="83" customHeight="1" spans="1:6">
      <c r="A83" s="5" t="str">
        <f>IF(设置表!A83="","",设置表!A83)</f>
        <v/>
      </c>
      <c r="B83" s="5" t="str">
        <f>IF(设置表!B83="","",设置表!B83)</f>
        <v/>
      </c>
      <c r="C83" s="5" t="str">
        <f>IF(设置表!C83="","",设置表!C83)</f>
        <v/>
      </c>
      <c r="D83" s="5" t="str">
        <f>IF(A83="","",SUMIFS(库存明细!G:G,库存明细!A:A,A83,库存明细!L:L,"入库"))</f>
        <v/>
      </c>
      <c r="E83" s="5" t="str">
        <f>IF(A83="","",SUMIFS(库存明细!G:G,库存明细!A:A,A83,库存明细!L:L,"出库")*-1)</f>
        <v/>
      </c>
      <c r="F83" s="5" t="str">
        <f>IF(A83="","",SUMIF(库存明细!A:A,库存汇总!A83,库存明细!G:G))</f>
        <v/>
      </c>
    </row>
    <row r="84" customHeight="1" spans="1:6">
      <c r="A84" s="5" t="str">
        <f>IF(设置表!A84="","",设置表!A84)</f>
        <v/>
      </c>
      <c r="B84" s="5" t="str">
        <f>IF(设置表!B84="","",设置表!B84)</f>
        <v/>
      </c>
      <c r="C84" s="5" t="str">
        <f>IF(设置表!C84="","",设置表!C84)</f>
        <v/>
      </c>
      <c r="D84" s="5" t="str">
        <f>IF(A84="","",SUMIFS(库存明细!G:G,库存明细!A:A,A84,库存明细!L:L,"入库"))</f>
        <v/>
      </c>
      <c r="E84" s="5" t="str">
        <f>IF(A84="","",SUMIFS(库存明细!G:G,库存明细!A:A,A84,库存明细!L:L,"出库")*-1)</f>
        <v/>
      </c>
      <c r="F84" s="5" t="str">
        <f>IF(A84="","",SUMIF(库存明细!A:A,库存汇总!A84,库存明细!G:G))</f>
        <v/>
      </c>
    </row>
    <row r="85" customHeight="1" spans="1:6">
      <c r="A85" s="5" t="str">
        <f>IF(设置表!A85="","",设置表!A85)</f>
        <v/>
      </c>
      <c r="B85" s="5" t="str">
        <f>IF(设置表!B85="","",设置表!B85)</f>
        <v/>
      </c>
      <c r="C85" s="5" t="str">
        <f>IF(设置表!C85="","",设置表!C85)</f>
        <v/>
      </c>
      <c r="D85" s="5" t="str">
        <f>IF(A85="","",SUMIFS(库存明细!G:G,库存明细!A:A,A85,库存明细!L:L,"入库"))</f>
        <v/>
      </c>
      <c r="E85" s="5" t="str">
        <f>IF(A85="","",SUMIFS(库存明细!G:G,库存明细!A:A,A85,库存明细!L:L,"出库")*-1)</f>
        <v/>
      </c>
      <c r="F85" s="5" t="str">
        <f>IF(A85="","",SUMIF(库存明细!A:A,库存汇总!A85,库存明细!G:G))</f>
        <v/>
      </c>
    </row>
    <row r="86" customHeight="1" spans="1:6">
      <c r="A86" s="5" t="str">
        <f>IF(设置表!A86="","",设置表!A86)</f>
        <v/>
      </c>
      <c r="B86" s="5" t="str">
        <f>IF(设置表!B86="","",设置表!B86)</f>
        <v/>
      </c>
      <c r="C86" s="5" t="str">
        <f>IF(设置表!C86="","",设置表!C86)</f>
        <v/>
      </c>
      <c r="D86" s="5" t="str">
        <f>IF(A86="","",SUMIFS(库存明细!G:G,库存明细!A:A,A86,库存明细!L:L,"入库"))</f>
        <v/>
      </c>
      <c r="E86" s="5" t="str">
        <f>IF(A86="","",SUMIFS(库存明细!G:G,库存明细!A:A,A86,库存明细!L:L,"出库")*-1)</f>
        <v/>
      </c>
      <c r="F86" s="5" t="str">
        <f>IF(A86="","",SUMIF(库存明细!A:A,库存汇总!A86,库存明细!G:G))</f>
        <v/>
      </c>
    </row>
    <row r="87" customHeight="1" spans="1:6">
      <c r="A87" s="5" t="str">
        <f>IF(设置表!A87="","",设置表!A87)</f>
        <v/>
      </c>
      <c r="B87" s="5" t="str">
        <f>IF(设置表!B87="","",设置表!B87)</f>
        <v/>
      </c>
      <c r="C87" s="5" t="str">
        <f>IF(设置表!C87="","",设置表!C87)</f>
        <v/>
      </c>
      <c r="D87" s="5" t="str">
        <f>IF(A87="","",SUMIFS(库存明细!G:G,库存明细!A:A,A87,库存明细!L:L,"入库"))</f>
        <v/>
      </c>
      <c r="E87" s="5" t="str">
        <f>IF(A87="","",SUMIFS(库存明细!G:G,库存明细!A:A,A87,库存明细!L:L,"出库")*-1)</f>
        <v/>
      </c>
      <c r="F87" s="5" t="str">
        <f>IF(A87="","",SUMIF(库存明细!A:A,库存汇总!A87,库存明细!G:G))</f>
        <v/>
      </c>
    </row>
    <row r="88" customHeight="1" spans="1:6">
      <c r="A88" s="5" t="str">
        <f>IF(设置表!A88="","",设置表!A88)</f>
        <v/>
      </c>
      <c r="B88" s="5" t="str">
        <f>IF(设置表!B88="","",设置表!B88)</f>
        <v/>
      </c>
      <c r="C88" s="5" t="str">
        <f>IF(设置表!C88="","",设置表!C88)</f>
        <v/>
      </c>
      <c r="D88" s="5" t="str">
        <f>IF(A88="","",SUMIFS(库存明细!G:G,库存明细!A:A,A88,库存明细!L:L,"入库"))</f>
        <v/>
      </c>
      <c r="E88" s="5" t="str">
        <f>IF(A88="","",SUMIFS(库存明细!G:G,库存明细!A:A,A88,库存明细!L:L,"出库")*-1)</f>
        <v/>
      </c>
      <c r="F88" s="5" t="str">
        <f>IF(A88="","",SUMIF(库存明细!A:A,库存汇总!A88,库存明细!G:G))</f>
        <v/>
      </c>
    </row>
    <row r="89" customHeight="1" spans="1:6">
      <c r="A89" s="5" t="str">
        <f>IF(设置表!A89="","",设置表!A89)</f>
        <v/>
      </c>
      <c r="B89" s="5" t="str">
        <f>IF(设置表!B89="","",设置表!B89)</f>
        <v/>
      </c>
      <c r="C89" s="5" t="str">
        <f>IF(设置表!C89="","",设置表!C89)</f>
        <v/>
      </c>
      <c r="D89" s="5" t="str">
        <f>IF(A89="","",SUMIFS(库存明细!G:G,库存明细!A:A,A89,库存明细!L:L,"入库"))</f>
        <v/>
      </c>
      <c r="E89" s="5" t="str">
        <f>IF(A89="","",SUMIFS(库存明细!G:G,库存明细!A:A,A89,库存明细!L:L,"出库")*-1)</f>
        <v/>
      </c>
      <c r="F89" s="5" t="str">
        <f>IF(A89="","",SUMIF(库存明细!A:A,库存汇总!A89,库存明细!G:G))</f>
        <v/>
      </c>
    </row>
    <row r="90" customHeight="1" spans="1:6">
      <c r="A90" s="5" t="str">
        <f>IF(设置表!A90="","",设置表!A90)</f>
        <v/>
      </c>
      <c r="B90" s="5" t="str">
        <f>IF(设置表!B90="","",设置表!B90)</f>
        <v/>
      </c>
      <c r="C90" s="5" t="str">
        <f>IF(设置表!C90="","",设置表!C90)</f>
        <v/>
      </c>
      <c r="D90" s="5" t="str">
        <f>IF(A90="","",SUMIFS(库存明细!G:G,库存明细!A:A,A90,库存明细!L:L,"入库"))</f>
        <v/>
      </c>
      <c r="E90" s="5" t="str">
        <f>IF(A90="","",SUMIFS(库存明细!G:G,库存明细!A:A,A90,库存明细!L:L,"出库")*-1)</f>
        <v/>
      </c>
      <c r="F90" s="5" t="str">
        <f>IF(A90="","",SUMIF(库存明细!A:A,库存汇总!A90,库存明细!G:G))</f>
        <v/>
      </c>
    </row>
    <row r="91" customHeight="1" spans="1:6">
      <c r="A91" s="5" t="str">
        <f>IF(设置表!A91="","",设置表!A91)</f>
        <v/>
      </c>
      <c r="B91" s="5" t="str">
        <f>IF(设置表!B91="","",设置表!B91)</f>
        <v/>
      </c>
      <c r="C91" s="5" t="str">
        <f>IF(设置表!C91="","",设置表!C91)</f>
        <v/>
      </c>
      <c r="D91" s="5" t="str">
        <f>IF(A91="","",SUMIFS(库存明细!G:G,库存明细!A:A,A91,库存明细!L:L,"入库"))</f>
        <v/>
      </c>
      <c r="E91" s="5" t="str">
        <f>IF(A91="","",SUMIFS(库存明细!G:G,库存明细!A:A,A91,库存明细!L:L,"出库")*-1)</f>
        <v/>
      </c>
      <c r="F91" s="5" t="str">
        <f>IF(A91="","",SUMIF(库存明细!A:A,库存汇总!A91,库存明细!G:G))</f>
        <v/>
      </c>
    </row>
    <row r="92" customHeight="1" spans="1:6">
      <c r="A92" s="5" t="str">
        <f>IF(设置表!A92="","",设置表!A92)</f>
        <v/>
      </c>
      <c r="B92" s="5" t="str">
        <f>IF(设置表!B92="","",设置表!B92)</f>
        <v/>
      </c>
      <c r="C92" s="5" t="str">
        <f>IF(设置表!C92="","",设置表!C92)</f>
        <v/>
      </c>
      <c r="D92" s="5" t="str">
        <f>IF(A92="","",SUMIFS(库存明细!G:G,库存明细!A:A,A92,库存明细!L:L,"入库"))</f>
        <v/>
      </c>
      <c r="E92" s="5" t="str">
        <f>IF(A92="","",SUMIFS(库存明细!G:G,库存明细!A:A,A92,库存明细!L:L,"出库")*-1)</f>
        <v/>
      </c>
      <c r="F92" s="5" t="str">
        <f>IF(A92="","",SUMIF(库存明细!A:A,库存汇总!A92,库存明细!G:G))</f>
        <v/>
      </c>
    </row>
    <row r="93" customHeight="1" spans="1:6">
      <c r="A93" s="5" t="str">
        <f>IF(设置表!A93="","",设置表!A93)</f>
        <v/>
      </c>
      <c r="B93" s="5" t="str">
        <f>IF(设置表!B93="","",设置表!B93)</f>
        <v/>
      </c>
      <c r="C93" s="5" t="str">
        <f>IF(设置表!C93="","",设置表!C93)</f>
        <v/>
      </c>
      <c r="D93" s="5" t="str">
        <f>IF(A93="","",SUMIFS(库存明细!G:G,库存明细!A:A,A93,库存明细!L:L,"入库"))</f>
        <v/>
      </c>
      <c r="E93" s="5" t="str">
        <f>IF(A93="","",SUMIFS(库存明细!G:G,库存明细!A:A,A93,库存明细!L:L,"出库")*-1)</f>
        <v/>
      </c>
      <c r="F93" s="5" t="str">
        <f>IF(A93="","",SUMIF(库存明细!A:A,库存汇总!A93,库存明细!G:G))</f>
        <v/>
      </c>
    </row>
    <row r="94" customHeight="1" spans="1:6">
      <c r="A94" s="5" t="str">
        <f>IF(设置表!A94="","",设置表!A94)</f>
        <v/>
      </c>
      <c r="B94" s="5" t="str">
        <f>IF(设置表!B94="","",设置表!B94)</f>
        <v/>
      </c>
      <c r="C94" s="5" t="str">
        <f>IF(设置表!C94="","",设置表!C94)</f>
        <v/>
      </c>
      <c r="D94" s="5" t="str">
        <f>IF(A94="","",SUMIFS(库存明细!G:G,库存明细!A:A,A94,库存明细!L:L,"入库"))</f>
        <v/>
      </c>
      <c r="E94" s="5" t="str">
        <f>IF(A94="","",SUMIFS(库存明细!G:G,库存明细!A:A,A94,库存明细!L:L,"出库")*-1)</f>
        <v/>
      </c>
      <c r="F94" s="5" t="str">
        <f>IF(A94="","",SUMIF(库存明细!A:A,库存汇总!A94,库存明细!G:G))</f>
        <v/>
      </c>
    </row>
    <row r="95" customHeight="1" spans="1:6">
      <c r="A95" s="5" t="str">
        <f>IF(设置表!A95="","",设置表!A95)</f>
        <v/>
      </c>
      <c r="B95" s="5" t="str">
        <f>IF(设置表!B95="","",设置表!B95)</f>
        <v/>
      </c>
      <c r="C95" s="5" t="str">
        <f>IF(设置表!C95="","",设置表!C95)</f>
        <v/>
      </c>
      <c r="D95" s="5" t="str">
        <f>IF(A95="","",SUMIFS(库存明细!G:G,库存明细!A:A,A95,库存明细!L:L,"入库"))</f>
        <v/>
      </c>
      <c r="E95" s="5" t="str">
        <f>IF(A95="","",SUMIFS(库存明细!G:G,库存明细!A:A,A95,库存明细!L:L,"出库")*-1)</f>
        <v/>
      </c>
      <c r="F95" s="5" t="str">
        <f>IF(A95="","",SUMIF(库存明细!A:A,库存汇总!A95,库存明细!G:G))</f>
        <v/>
      </c>
    </row>
    <row r="96" customHeight="1" spans="1:6">
      <c r="A96" s="5" t="str">
        <f>IF(设置表!A96="","",设置表!A96)</f>
        <v/>
      </c>
      <c r="B96" s="5" t="str">
        <f>IF(设置表!B96="","",设置表!B96)</f>
        <v/>
      </c>
      <c r="C96" s="5" t="str">
        <f>IF(设置表!C96="","",设置表!C96)</f>
        <v/>
      </c>
      <c r="D96" s="5" t="str">
        <f>IF(A96="","",SUMIFS(库存明细!G:G,库存明细!A:A,A96,库存明细!L:L,"入库"))</f>
        <v/>
      </c>
      <c r="E96" s="5" t="str">
        <f>IF(A96="","",SUMIFS(库存明细!G:G,库存明细!A:A,A96,库存明细!L:L,"出库")*-1)</f>
        <v/>
      </c>
      <c r="F96" s="5" t="str">
        <f>IF(A96="","",SUMIF(库存明细!A:A,库存汇总!A96,库存明细!G:G))</f>
        <v/>
      </c>
    </row>
    <row r="97" customHeight="1" spans="1:6">
      <c r="A97" s="5" t="str">
        <f>IF(设置表!A97="","",设置表!A97)</f>
        <v/>
      </c>
      <c r="B97" s="5" t="str">
        <f>IF(设置表!B97="","",设置表!B97)</f>
        <v/>
      </c>
      <c r="C97" s="5" t="str">
        <f>IF(设置表!C97="","",设置表!C97)</f>
        <v/>
      </c>
      <c r="D97" s="5" t="str">
        <f>IF(A97="","",SUMIFS(库存明细!G:G,库存明细!A:A,A97,库存明细!L:L,"入库"))</f>
        <v/>
      </c>
      <c r="E97" s="5" t="str">
        <f>IF(A97="","",SUMIFS(库存明细!G:G,库存明细!A:A,A97,库存明细!L:L,"出库")*-1)</f>
        <v/>
      </c>
      <c r="F97" s="5" t="str">
        <f>IF(A97="","",SUMIF(库存明细!A:A,库存汇总!A97,库存明细!G:G))</f>
        <v/>
      </c>
    </row>
    <row r="98" customHeight="1" spans="1:6">
      <c r="A98" s="5" t="str">
        <f>IF(设置表!A98="","",设置表!A98)</f>
        <v/>
      </c>
      <c r="B98" s="5" t="str">
        <f>IF(设置表!B98="","",设置表!B98)</f>
        <v/>
      </c>
      <c r="C98" s="5" t="str">
        <f>IF(设置表!C98="","",设置表!C98)</f>
        <v/>
      </c>
      <c r="D98" s="5" t="str">
        <f>IF(A98="","",SUMIFS(库存明细!G:G,库存明细!A:A,A98,库存明细!L:L,"入库"))</f>
        <v/>
      </c>
      <c r="E98" s="5" t="str">
        <f>IF(A98="","",SUMIFS(库存明细!G:G,库存明细!A:A,A98,库存明细!L:L,"出库")*-1)</f>
        <v/>
      </c>
      <c r="F98" s="5" t="str">
        <f>IF(A98="","",SUMIF(库存明细!A:A,库存汇总!A98,库存明细!G:G))</f>
        <v/>
      </c>
    </row>
    <row r="99" customHeight="1" spans="1:6">
      <c r="A99" s="5" t="str">
        <f>IF(设置表!A99="","",设置表!A99)</f>
        <v/>
      </c>
      <c r="B99" s="5" t="str">
        <f>IF(设置表!B99="","",设置表!B99)</f>
        <v/>
      </c>
      <c r="C99" s="5" t="str">
        <f>IF(设置表!C99="","",设置表!C99)</f>
        <v/>
      </c>
      <c r="D99" s="5" t="str">
        <f>IF(A99="","",SUMIFS(库存明细!G:G,库存明细!A:A,A99,库存明细!L:L,"入库"))</f>
        <v/>
      </c>
      <c r="E99" s="5" t="str">
        <f>IF(A99="","",SUMIFS(库存明细!G:G,库存明细!A:A,A99,库存明细!L:L,"出库")*-1)</f>
        <v/>
      </c>
      <c r="F99" s="5" t="str">
        <f>IF(A99="","",SUMIF(库存明细!A:A,库存汇总!A99,库存明细!G:G))</f>
        <v/>
      </c>
    </row>
    <row r="100" customHeight="1" spans="1:6">
      <c r="A100" s="5" t="str">
        <f>IF(设置表!A100="","",设置表!A100)</f>
        <v/>
      </c>
      <c r="B100" s="5" t="str">
        <f>IF(设置表!B100="","",设置表!B100)</f>
        <v/>
      </c>
      <c r="C100" s="5" t="str">
        <f>IF(设置表!C100="","",设置表!C100)</f>
        <v/>
      </c>
      <c r="D100" s="5" t="str">
        <f>IF(A100="","",SUMIFS(库存明细!G:G,库存明细!A:A,A100,库存明细!L:L,"入库"))</f>
        <v/>
      </c>
      <c r="E100" s="5" t="str">
        <f>IF(A100="","",SUMIFS(库存明细!G:G,库存明细!A:A,A100,库存明细!L:L,"出库")*-1)</f>
        <v/>
      </c>
      <c r="F100" s="5" t="str">
        <f>IF(A100="","",SUMIF(库存明细!A:A,库存汇总!A100,库存明细!G:G))</f>
        <v/>
      </c>
    </row>
    <row r="101" customHeight="1" spans="1:6">
      <c r="A101" s="5" t="str">
        <f>IF(设置表!A101="","",设置表!A101)</f>
        <v/>
      </c>
      <c r="B101" s="5" t="str">
        <f>IF(设置表!B101="","",设置表!B101)</f>
        <v/>
      </c>
      <c r="C101" s="5" t="str">
        <f>IF(设置表!C101="","",设置表!C101)</f>
        <v/>
      </c>
      <c r="D101" s="5" t="str">
        <f>IF(A101="","",SUMIFS(库存明细!G:G,库存明细!A:A,A101,库存明细!L:L,"入库"))</f>
        <v/>
      </c>
      <c r="E101" s="5" t="str">
        <f>IF(A101="","",SUMIFS(库存明细!G:G,库存明细!A:A,A101,库存明细!L:L,"出库")*-1)</f>
        <v/>
      </c>
      <c r="F101" s="5" t="str">
        <f>IF(A101="","",SUMIF(库存明细!A:A,库存汇总!A101,库存明细!G:G))</f>
        <v/>
      </c>
    </row>
    <row r="102" customHeight="1" spans="1:6">
      <c r="A102" s="5" t="str">
        <f>IF(设置表!A102="","",设置表!A102)</f>
        <v/>
      </c>
      <c r="B102" s="5" t="str">
        <f>IF(设置表!B102="","",设置表!B102)</f>
        <v/>
      </c>
      <c r="C102" s="5" t="str">
        <f>IF(设置表!C102="","",设置表!C102)</f>
        <v/>
      </c>
      <c r="D102" s="5" t="str">
        <f>IF(A102="","",SUMIFS(库存明细!G:G,库存明细!A:A,A102,库存明细!L:L,"入库"))</f>
        <v/>
      </c>
      <c r="E102" s="5" t="str">
        <f>IF(A102="","",SUMIFS(库存明细!G:G,库存明细!A:A,A102,库存明细!L:L,"出库")*-1)</f>
        <v/>
      </c>
      <c r="F102" s="5" t="str">
        <f>IF(A102="","",SUMIF(库存明细!A:A,库存汇总!A102,库存明细!G:G))</f>
        <v/>
      </c>
    </row>
    <row r="103" customHeight="1" spans="1:6">
      <c r="A103" s="5" t="str">
        <f>IF(设置表!A103="","",设置表!A103)</f>
        <v/>
      </c>
      <c r="B103" s="5" t="str">
        <f>IF(设置表!B103="","",设置表!B103)</f>
        <v/>
      </c>
      <c r="C103" s="5" t="str">
        <f>IF(设置表!C103="","",设置表!C103)</f>
        <v/>
      </c>
      <c r="D103" s="5" t="str">
        <f>IF(A103="","",SUMIFS(库存明细!G:G,库存明细!A:A,A103,库存明细!L:L,"入库"))</f>
        <v/>
      </c>
      <c r="E103" s="5" t="str">
        <f>IF(A103="","",SUMIFS(库存明细!G:G,库存明细!A:A,A103,库存明细!L:L,"出库")*-1)</f>
        <v/>
      </c>
      <c r="F103" s="5" t="str">
        <f>IF(A103="","",SUMIF(库存明细!A:A,库存汇总!A103,库存明细!G:G))</f>
        <v/>
      </c>
    </row>
    <row r="104" customHeight="1" spans="1:6">
      <c r="A104" s="5" t="str">
        <f>IF(设置表!A104="","",设置表!A104)</f>
        <v/>
      </c>
      <c r="B104" s="5" t="str">
        <f>IF(设置表!B104="","",设置表!B104)</f>
        <v/>
      </c>
      <c r="C104" s="5" t="str">
        <f>IF(设置表!C104="","",设置表!C104)</f>
        <v/>
      </c>
      <c r="D104" s="5" t="str">
        <f>IF(A104="","",SUMIFS(库存明细!G:G,库存明细!A:A,A104,库存明细!L:L,"入库"))</f>
        <v/>
      </c>
      <c r="E104" s="5" t="str">
        <f>IF(A104="","",SUMIFS(库存明细!G:G,库存明细!A:A,A104,库存明细!L:L,"出库")*-1)</f>
        <v/>
      </c>
      <c r="F104" s="5" t="str">
        <f>IF(A104="","",SUMIF(库存明细!A:A,库存汇总!A104,库存明细!G:G))</f>
        <v/>
      </c>
    </row>
    <row r="105" customHeight="1" spans="1:6">
      <c r="A105" s="5" t="str">
        <f>IF(设置表!A105="","",设置表!A105)</f>
        <v/>
      </c>
      <c r="B105" s="5" t="str">
        <f>IF(设置表!B105="","",设置表!B105)</f>
        <v/>
      </c>
      <c r="C105" s="5" t="str">
        <f>IF(设置表!C105="","",设置表!C105)</f>
        <v/>
      </c>
      <c r="D105" s="5" t="str">
        <f>IF(A105="","",SUMIFS(库存明细!G:G,库存明细!A:A,A105,库存明细!L:L,"入库"))</f>
        <v/>
      </c>
      <c r="E105" s="5" t="str">
        <f>IF(A105="","",SUMIFS(库存明细!G:G,库存明细!A:A,A105,库存明细!L:L,"出库")*-1)</f>
        <v/>
      </c>
      <c r="F105" s="5" t="str">
        <f>IF(A105="","",SUMIF(库存明细!A:A,库存汇总!A105,库存明细!G:G))</f>
        <v/>
      </c>
    </row>
    <row r="106" customHeight="1" spans="1:6">
      <c r="A106" s="5" t="str">
        <f>IF(设置表!A106="","",设置表!A106)</f>
        <v/>
      </c>
      <c r="B106" s="5" t="str">
        <f>IF(设置表!B106="","",设置表!B106)</f>
        <v/>
      </c>
      <c r="C106" s="5" t="str">
        <f>IF(设置表!C106="","",设置表!C106)</f>
        <v/>
      </c>
      <c r="D106" s="5" t="str">
        <f>IF(A106="","",SUMIFS(库存明细!G:G,库存明细!A:A,A106,库存明细!L:L,"入库"))</f>
        <v/>
      </c>
      <c r="E106" s="5" t="str">
        <f>IF(A106="","",SUMIFS(库存明细!G:G,库存明细!A:A,A106,库存明细!L:L,"出库")*-1)</f>
        <v/>
      </c>
      <c r="F106" s="5" t="str">
        <f>IF(A106="","",SUMIF(库存明细!A:A,库存汇总!A106,库存明细!G:G))</f>
        <v/>
      </c>
    </row>
    <row r="107" customHeight="1" spans="1:6">
      <c r="A107" s="5" t="str">
        <f>IF(设置表!A107="","",设置表!A107)</f>
        <v/>
      </c>
      <c r="B107" s="5" t="str">
        <f>IF(设置表!B107="","",设置表!B107)</f>
        <v/>
      </c>
      <c r="C107" s="5" t="str">
        <f>IF(设置表!C107="","",设置表!C107)</f>
        <v/>
      </c>
      <c r="D107" s="5" t="str">
        <f>IF(A107="","",SUMIFS(库存明细!G:G,库存明细!A:A,A107,库存明细!L:L,"入库"))</f>
        <v/>
      </c>
      <c r="E107" s="5" t="str">
        <f>IF(A107="","",SUMIFS(库存明细!G:G,库存明细!A:A,A107,库存明细!L:L,"出库")*-1)</f>
        <v/>
      </c>
      <c r="F107" s="5" t="str">
        <f>IF(A107="","",SUMIF(库存明细!A:A,库存汇总!A107,库存明细!G:G))</f>
        <v/>
      </c>
    </row>
    <row r="108" customHeight="1" spans="1:6">
      <c r="A108" s="5" t="str">
        <f>IF(设置表!A108="","",设置表!A108)</f>
        <v/>
      </c>
      <c r="B108" s="5" t="str">
        <f>IF(设置表!B108="","",设置表!B108)</f>
        <v/>
      </c>
      <c r="C108" s="5" t="str">
        <f>IF(设置表!C108="","",设置表!C108)</f>
        <v/>
      </c>
      <c r="D108" s="5" t="str">
        <f>IF(A108="","",SUMIFS(库存明细!G:G,库存明细!A:A,A108,库存明细!L:L,"入库"))</f>
        <v/>
      </c>
      <c r="E108" s="5" t="str">
        <f>IF(A108="","",SUMIFS(库存明细!G:G,库存明细!A:A,A108,库存明细!L:L,"出库")*-1)</f>
        <v/>
      </c>
      <c r="F108" s="5" t="str">
        <f>IF(A108="","",SUMIF(库存明细!A:A,库存汇总!A108,库存明细!G:G))</f>
        <v/>
      </c>
    </row>
    <row r="109" customHeight="1" spans="1:6">
      <c r="A109" s="5" t="str">
        <f>IF(设置表!A109="","",设置表!A109)</f>
        <v/>
      </c>
      <c r="B109" s="5" t="str">
        <f>IF(设置表!B109="","",设置表!B109)</f>
        <v/>
      </c>
      <c r="C109" s="5" t="str">
        <f>IF(设置表!C109="","",设置表!C109)</f>
        <v/>
      </c>
      <c r="D109" s="5" t="str">
        <f>IF(A109="","",SUMIFS(库存明细!G:G,库存明细!A:A,A109,库存明细!L:L,"入库"))</f>
        <v/>
      </c>
      <c r="E109" s="5" t="str">
        <f>IF(A109="","",SUMIFS(库存明细!G:G,库存明细!A:A,A109,库存明细!L:L,"出库")*-1)</f>
        <v/>
      </c>
      <c r="F109" s="5" t="str">
        <f>IF(A109="","",SUMIF(库存明细!A:A,库存汇总!A109,库存明细!G:G))</f>
        <v/>
      </c>
    </row>
    <row r="110" customHeight="1" spans="1:6">
      <c r="A110" s="5" t="str">
        <f>IF(设置表!A110="","",设置表!A110)</f>
        <v/>
      </c>
      <c r="B110" s="5" t="str">
        <f>IF(设置表!B110="","",设置表!B110)</f>
        <v/>
      </c>
      <c r="C110" s="5" t="str">
        <f>IF(设置表!C110="","",设置表!C110)</f>
        <v/>
      </c>
      <c r="D110" s="5" t="str">
        <f>IF(A110="","",SUMIFS(库存明细!G:G,库存明细!A:A,A110,库存明细!L:L,"入库"))</f>
        <v/>
      </c>
      <c r="E110" s="5" t="str">
        <f>IF(A110="","",SUMIFS(库存明细!G:G,库存明细!A:A,A110,库存明细!L:L,"出库")*-1)</f>
        <v/>
      </c>
      <c r="F110" s="5" t="str">
        <f>IF(A110="","",SUMIF(库存明细!A:A,库存汇总!A110,库存明细!G:G))</f>
        <v/>
      </c>
    </row>
    <row r="111" customHeight="1" spans="1:6">
      <c r="A111" s="5" t="str">
        <f>IF(设置表!A111="","",设置表!A111)</f>
        <v/>
      </c>
      <c r="B111" s="5" t="str">
        <f>IF(设置表!B111="","",设置表!B111)</f>
        <v/>
      </c>
      <c r="C111" s="5" t="str">
        <f>IF(设置表!C111="","",设置表!C111)</f>
        <v/>
      </c>
      <c r="D111" s="5" t="str">
        <f>IF(A111="","",SUMIFS(库存明细!G:G,库存明细!A:A,A111,库存明细!L:L,"入库"))</f>
        <v/>
      </c>
      <c r="E111" s="5" t="str">
        <f>IF(A111="","",SUMIFS(库存明细!G:G,库存明细!A:A,A111,库存明细!L:L,"出库")*-1)</f>
        <v/>
      </c>
      <c r="F111" s="5" t="str">
        <f>IF(A111="","",SUMIF(库存明细!A:A,库存汇总!A111,库存明细!G:G))</f>
        <v/>
      </c>
    </row>
    <row r="112" customHeight="1" spans="1:6">
      <c r="A112" s="5" t="str">
        <f>IF(设置表!A112="","",设置表!A112)</f>
        <v/>
      </c>
      <c r="B112" s="5" t="str">
        <f>IF(设置表!B112="","",设置表!B112)</f>
        <v/>
      </c>
      <c r="C112" s="5" t="str">
        <f>IF(设置表!C112="","",设置表!C112)</f>
        <v/>
      </c>
      <c r="D112" s="5" t="str">
        <f>IF(A112="","",SUMIFS(库存明细!G:G,库存明细!A:A,A112,库存明细!L:L,"入库"))</f>
        <v/>
      </c>
      <c r="E112" s="5" t="str">
        <f>IF(A112="","",SUMIFS(库存明细!G:G,库存明细!A:A,A112,库存明细!L:L,"出库")*-1)</f>
        <v/>
      </c>
      <c r="F112" s="5" t="str">
        <f>IF(A112="","",SUMIF(库存明细!A:A,库存汇总!A112,库存明细!G:G))</f>
        <v/>
      </c>
    </row>
    <row r="113" customHeight="1" spans="1:6">
      <c r="A113" s="5" t="str">
        <f>IF(设置表!A113="","",设置表!A113)</f>
        <v/>
      </c>
      <c r="B113" s="5" t="str">
        <f>IF(设置表!B113="","",设置表!B113)</f>
        <v/>
      </c>
      <c r="C113" s="5" t="str">
        <f>IF(设置表!C113="","",设置表!C113)</f>
        <v/>
      </c>
      <c r="D113" s="5" t="str">
        <f>IF(A113="","",SUMIFS(库存明细!G:G,库存明细!A:A,A113,库存明细!L:L,"入库"))</f>
        <v/>
      </c>
      <c r="E113" s="5" t="str">
        <f>IF(A113="","",SUMIFS(库存明细!G:G,库存明细!A:A,A113,库存明细!L:L,"出库")*-1)</f>
        <v/>
      </c>
      <c r="F113" s="5" t="str">
        <f>IF(A113="","",SUMIF(库存明细!A:A,库存汇总!A113,库存明细!G:G))</f>
        <v/>
      </c>
    </row>
    <row r="114" customHeight="1" spans="1:6">
      <c r="A114" s="5" t="str">
        <f>IF(设置表!A114="","",设置表!A114)</f>
        <v/>
      </c>
      <c r="B114" s="5" t="str">
        <f>IF(设置表!B114="","",设置表!B114)</f>
        <v/>
      </c>
      <c r="C114" s="5" t="str">
        <f>IF(设置表!C114="","",设置表!C114)</f>
        <v/>
      </c>
      <c r="D114" s="5" t="str">
        <f>IF(A114="","",SUMIFS(库存明细!G:G,库存明细!A:A,A114,库存明细!L:L,"入库"))</f>
        <v/>
      </c>
      <c r="E114" s="5" t="str">
        <f>IF(A114="","",SUMIFS(库存明细!G:G,库存明细!A:A,A114,库存明细!L:L,"出库")*-1)</f>
        <v/>
      </c>
      <c r="F114" s="5" t="str">
        <f>IF(A114="","",SUMIF(库存明细!A:A,库存汇总!A114,库存明细!G:G))</f>
        <v/>
      </c>
    </row>
    <row r="115" customHeight="1" spans="1:6">
      <c r="A115" s="5" t="str">
        <f>IF(设置表!A115="","",设置表!A115)</f>
        <v/>
      </c>
      <c r="B115" s="5" t="str">
        <f>IF(设置表!B115="","",设置表!B115)</f>
        <v/>
      </c>
      <c r="C115" s="5" t="str">
        <f>IF(设置表!C115="","",设置表!C115)</f>
        <v/>
      </c>
      <c r="D115" s="5" t="str">
        <f>IF(A115="","",SUMIFS(库存明细!G:G,库存明细!A:A,A115,库存明细!L:L,"入库"))</f>
        <v/>
      </c>
      <c r="E115" s="5" t="str">
        <f>IF(A115="","",SUMIFS(库存明细!G:G,库存明细!A:A,A115,库存明细!L:L,"出库")*-1)</f>
        <v/>
      </c>
      <c r="F115" s="5" t="str">
        <f>IF(A115="","",SUMIF(库存明细!A:A,库存汇总!A115,库存明细!G:G))</f>
        <v/>
      </c>
    </row>
    <row r="116" customHeight="1" spans="1:6">
      <c r="A116" s="5" t="str">
        <f>IF(设置表!A116="","",设置表!A116)</f>
        <v/>
      </c>
      <c r="B116" s="5" t="str">
        <f>IF(设置表!B116="","",设置表!B116)</f>
        <v/>
      </c>
      <c r="C116" s="5" t="str">
        <f>IF(设置表!C116="","",设置表!C116)</f>
        <v/>
      </c>
      <c r="D116" s="5" t="str">
        <f>IF(A116="","",SUMIFS(库存明细!G:G,库存明细!A:A,A116,库存明细!L:L,"入库"))</f>
        <v/>
      </c>
      <c r="E116" s="5" t="str">
        <f>IF(A116="","",SUMIFS(库存明细!G:G,库存明细!A:A,A116,库存明细!L:L,"出库")*-1)</f>
        <v/>
      </c>
      <c r="F116" s="5" t="str">
        <f>IF(A116="","",SUMIF(库存明细!A:A,库存汇总!A116,库存明细!G:G))</f>
        <v/>
      </c>
    </row>
    <row r="117" customHeight="1" spans="1:6">
      <c r="A117" s="5" t="str">
        <f>IF(设置表!A117="","",设置表!A117)</f>
        <v/>
      </c>
      <c r="B117" s="5" t="str">
        <f>IF(设置表!B117="","",设置表!B117)</f>
        <v/>
      </c>
      <c r="C117" s="5" t="str">
        <f>IF(设置表!C117="","",设置表!C117)</f>
        <v/>
      </c>
      <c r="D117" s="5" t="str">
        <f>IF(A117="","",SUMIFS(库存明细!G:G,库存明细!A:A,A117,库存明细!L:L,"入库"))</f>
        <v/>
      </c>
      <c r="E117" s="5" t="str">
        <f>IF(A117="","",SUMIFS(库存明细!G:G,库存明细!A:A,A117,库存明细!L:L,"出库")*-1)</f>
        <v/>
      </c>
      <c r="F117" s="5" t="str">
        <f>IF(A117="","",SUMIF(库存明细!A:A,库存汇总!A117,库存明细!G:G))</f>
        <v/>
      </c>
    </row>
    <row r="118" customHeight="1" spans="1:6">
      <c r="A118" s="5" t="str">
        <f>IF(设置表!A118="","",设置表!A118)</f>
        <v/>
      </c>
      <c r="B118" s="5" t="str">
        <f>IF(设置表!B118="","",设置表!B118)</f>
        <v/>
      </c>
      <c r="C118" s="5" t="str">
        <f>IF(设置表!C118="","",设置表!C118)</f>
        <v/>
      </c>
      <c r="D118" s="5" t="str">
        <f>IF(A118="","",SUMIFS(库存明细!G:G,库存明细!A:A,A118,库存明细!L:L,"入库"))</f>
        <v/>
      </c>
      <c r="E118" s="5" t="str">
        <f>IF(A118="","",SUMIFS(库存明细!G:G,库存明细!A:A,A118,库存明细!L:L,"出库")*-1)</f>
        <v/>
      </c>
      <c r="F118" s="5" t="str">
        <f>IF(A118="","",SUMIF(库存明细!A:A,库存汇总!A118,库存明细!G:G))</f>
        <v/>
      </c>
    </row>
    <row r="119" customHeight="1" spans="1:6">
      <c r="A119" s="5" t="str">
        <f>IF(设置表!A119="","",设置表!A119)</f>
        <v/>
      </c>
      <c r="B119" s="5" t="str">
        <f>IF(设置表!B119="","",设置表!B119)</f>
        <v/>
      </c>
      <c r="C119" s="5" t="str">
        <f>IF(设置表!C119="","",设置表!C119)</f>
        <v/>
      </c>
      <c r="D119" s="5" t="str">
        <f>IF(A119="","",SUMIFS(库存明细!G:G,库存明细!A:A,A119,库存明细!L:L,"入库"))</f>
        <v/>
      </c>
      <c r="E119" s="5" t="str">
        <f>IF(A119="","",SUMIFS(库存明细!G:G,库存明细!A:A,A119,库存明细!L:L,"出库")*-1)</f>
        <v/>
      </c>
      <c r="F119" s="5" t="str">
        <f>IF(A119="","",SUMIF(库存明细!A:A,库存汇总!A119,库存明细!G:G))</f>
        <v/>
      </c>
    </row>
    <row r="120" customHeight="1" spans="1:6">
      <c r="A120" s="5" t="str">
        <f>IF(设置表!A120="","",设置表!A120)</f>
        <v/>
      </c>
      <c r="B120" s="5" t="str">
        <f>IF(设置表!B120="","",设置表!B120)</f>
        <v/>
      </c>
      <c r="C120" s="5" t="str">
        <f>IF(设置表!C120="","",设置表!C120)</f>
        <v/>
      </c>
      <c r="D120" s="5" t="str">
        <f>IF(A120="","",SUMIFS(库存明细!G:G,库存明细!A:A,A120,库存明细!L:L,"入库"))</f>
        <v/>
      </c>
      <c r="E120" s="5" t="str">
        <f>IF(A120="","",SUMIFS(库存明细!G:G,库存明细!A:A,A120,库存明细!L:L,"出库")*-1)</f>
        <v/>
      </c>
      <c r="F120" s="5" t="str">
        <f>IF(A120="","",SUMIF(库存明细!A:A,库存汇总!A120,库存明细!G:G))</f>
        <v/>
      </c>
    </row>
    <row r="121" customHeight="1" spans="1:6">
      <c r="A121" s="5" t="str">
        <f>IF(设置表!A121="","",设置表!A121)</f>
        <v/>
      </c>
      <c r="B121" s="5" t="str">
        <f>IF(设置表!B121="","",设置表!B121)</f>
        <v/>
      </c>
      <c r="C121" s="5" t="str">
        <f>IF(设置表!C121="","",设置表!C121)</f>
        <v/>
      </c>
      <c r="D121" s="5" t="str">
        <f>IF(A121="","",SUMIFS(库存明细!G:G,库存明细!A:A,A121,库存明细!L:L,"入库"))</f>
        <v/>
      </c>
      <c r="E121" s="5" t="str">
        <f>IF(A121="","",SUMIFS(库存明细!G:G,库存明细!A:A,A121,库存明细!L:L,"出库")*-1)</f>
        <v/>
      </c>
      <c r="F121" s="5" t="str">
        <f>IF(A121="","",SUMIF(库存明细!A:A,库存汇总!A121,库存明细!G:G))</f>
        <v/>
      </c>
    </row>
    <row r="122" customHeight="1" spans="1:6">
      <c r="A122" s="5" t="str">
        <f>IF(设置表!A122="","",设置表!A122)</f>
        <v/>
      </c>
      <c r="B122" s="5" t="str">
        <f>IF(设置表!B122="","",设置表!B122)</f>
        <v/>
      </c>
      <c r="C122" s="5" t="str">
        <f>IF(设置表!C122="","",设置表!C122)</f>
        <v/>
      </c>
      <c r="D122" s="5" t="str">
        <f>IF(A122="","",SUMIFS(库存明细!G:G,库存明细!A:A,A122,库存明细!L:L,"入库"))</f>
        <v/>
      </c>
      <c r="E122" s="5" t="str">
        <f>IF(A122="","",SUMIFS(库存明细!G:G,库存明细!A:A,A122,库存明细!L:L,"出库")*-1)</f>
        <v/>
      </c>
      <c r="F122" s="5" t="str">
        <f>IF(A122="","",SUMIF(库存明细!A:A,库存汇总!A122,库存明细!G:G))</f>
        <v/>
      </c>
    </row>
    <row r="123" customHeight="1" spans="1:6">
      <c r="A123" s="5" t="str">
        <f>IF(设置表!A123="","",设置表!A123)</f>
        <v/>
      </c>
      <c r="B123" s="5" t="str">
        <f>IF(设置表!B123="","",设置表!B123)</f>
        <v/>
      </c>
      <c r="C123" s="5" t="str">
        <f>IF(设置表!C123="","",设置表!C123)</f>
        <v/>
      </c>
      <c r="D123" s="5" t="str">
        <f>IF(A123="","",SUMIFS(库存明细!G:G,库存明细!A:A,A123,库存明细!L:L,"入库"))</f>
        <v/>
      </c>
      <c r="E123" s="5" t="str">
        <f>IF(A123="","",SUMIFS(库存明细!G:G,库存明细!A:A,A123,库存明细!L:L,"出库")*-1)</f>
        <v/>
      </c>
      <c r="F123" s="5" t="str">
        <f>IF(A123="","",SUMIF(库存明细!A:A,库存汇总!A123,库存明细!G:G))</f>
        <v/>
      </c>
    </row>
    <row r="124" customHeight="1" spans="1:6">
      <c r="A124" s="5" t="str">
        <f>IF(设置表!A124="","",设置表!A124)</f>
        <v/>
      </c>
      <c r="B124" s="5" t="str">
        <f>IF(设置表!B124="","",设置表!B124)</f>
        <v/>
      </c>
      <c r="C124" s="5" t="str">
        <f>IF(设置表!C124="","",设置表!C124)</f>
        <v/>
      </c>
      <c r="D124" s="5" t="str">
        <f>IF(A124="","",SUMIFS(库存明细!G:G,库存明细!A:A,A124,库存明细!L:L,"入库"))</f>
        <v/>
      </c>
      <c r="E124" s="5" t="str">
        <f>IF(A124="","",SUMIFS(库存明细!G:G,库存明细!A:A,A124,库存明细!L:L,"出库")*-1)</f>
        <v/>
      </c>
      <c r="F124" s="5" t="str">
        <f>IF(A124="","",SUMIF(库存明细!A:A,库存汇总!A124,库存明细!G:G))</f>
        <v/>
      </c>
    </row>
    <row r="125" customHeight="1" spans="1:6">
      <c r="A125" s="5" t="str">
        <f>IF(设置表!A125="","",设置表!A125)</f>
        <v/>
      </c>
      <c r="B125" s="5" t="str">
        <f>IF(设置表!B125="","",设置表!B125)</f>
        <v/>
      </c>
      <c r="C125" s="5" t="str">
        <f>IF(设置表!C125="","",设置表!C125)</f>
        <v/>
      </c>
      <c r="D125" s="5" t="str">
        <f>IF(A125="","",SUMIFS(库存明细!G:G,库存明细!A:A,A125,库存明细!L:L,"入库"))</f>
        <v/>
      </c>
      <c r="E125" s="5" t="str">
        <f>IF(A125="","",SUMIFS(库存明细!G:G,库存明细!A:A,A125,库存明细!L:L,"出库")*-1)</f>
        <v/>
      </c>
      <c r="F125" s="5" t="str">
        <f>IF(A125="","",SUMIF(库存明细!A:A,库存汇总!A125,库存明细!G:G))</f>
        <v/>
      </c>
    </row>
    <row r="126" customHeight="1" spans="1:6">
      <c r="A126" s="5" t="str">
        <f>IF(设置表!A126="","",设置表!A126)</f>
        <v/>
      </c>
      <c r="B126" s="5" t="str">
        <f>IF(设置表!B126="","",设置表!B126)</f>
        <v/>
      </c>
      <c r="C126" s="5" t="str">
        <f>IF(设置表!C126="","",设置表!C126)</f>
        <v/>
      </c>
      <c r="D126" s="5" t="str">
        <f>IF(A126="","",SUMIFS(库存明细!G:G,库存明细!A:A,A126,库存明细!L:L,"入库"))</f>
        <v/>
      </c>
      <c r="E126" s="5" t="str">
        <f>IF(A126="","",SUMIFS(库存明细!G:G,库存明细!A:A,A126,库存明细!L:L,"出库")*-1)</f>
        <v/>
      </c>
      <c r="F126" s="5" t="str">
        <f>IF(A126="","",SUMIF(库存明细!A:A,库存汇总!A126,库存明细!G:G))</f>
        <v/>
      </c>
    </row>
    <row r="127" customHeight="1" spans="1:6">
      <c r="A127" s="5" t="str">
        <f>IF(设置表!A127="","",设置表!A127)</f>
        <v/>
      </c>
      <c r="B127" s="5" t="str">
        <f>IF(设置表!B127="","",设置表!B127)</f>
        <v/>
      </c>
      <c r="C127" s="5" t="str">
        <f>IF(设置表!C127="","",设置表!C127)</f>
        <v/>
      </c>
      <c r="D127" s="5" t="str">
        <f>IF(A127="","",SUMIFS(库存明细!G:G,库存明细!A:A,A127,库存明细!L:L,"入库"))</f>
        <v/>
      </c>
      <c r="E127" s="5" t="str">
        <f>IF(A127="","",SUMIFS(库存明细!G:G,库存明细!A:A,A127,库存明细!L:L,"出库")*-1)</f>
        <v/>
      </c>
      <c r="F127" s="5" t="str">
        <f>IF(A127="","",SUMIF(库存明细!A:A,库存汇总!A127,库存明细!G:G))</f>
        <v/>
      </c>
    </row>
    <row r="128" customHeight="1" spans="1:6">
      <c r="A128" s="5" t="str">
        <f>IF(设置表!A128="","",设置表!A128)</f>
        <v/>
      </c>
      <c r="B128" s="5" t="str">
        <f>IF(设置表!B128="","",设置表!B128)</f>
        <v/>
      </c>
      <c r="C128" s="5" t="str">
        <f>IF(设置表!C128="","",设置表!C128)</f>
        <v/>
      </c>
      <c r="D128" s="5" t="str">
        <f>IF(A128="","",SUMIFS(库存明细!G:G,库存明细!A:A,A128,库存明细!L:L,"入库"))</f>
        <v/>
      </c>
      <c r="E128" s="5" t="str">
        <f>IF(A128="","",SUMIFS(库存明细!G:G,库存明细!A:A,A128,库存明细!L:L,"出库")*-1)</f>
        <v/>
      </c>
      <c r="F128" s="5" t="str">
        <f>IF(A128="","",SUMIF(库存明细!A:A,库存汇总!A128,库存明细!G:G))</f>
        <v/>
      </c>
    </row>
    <row r="129" customHeight="1" spans="1:6">
      <c r="A129" s="5" t="str">
        <f>IF(设置表!A129="","",设置表!A129)</f>
        <v/>
      </c>
      <c r="B129" s="5" t="str">
        <f>IF(设置表!B129="","",设置表!B129)</f>
        <v/>
      </c>
      <c r="C129" s="5" t="str">
        <f>IF(设置表!C129="","",设置表!C129)</f>
        <v/>
      </c>
      <c r="D129" s="5" t="str">
        <f>IF(A129="","",SUMIFS(库存明细!G:G,库存明细!A:A,A129,库存明细!L:L,"入库"))</f>
        <v/>
      </c>
      <c r="E129" s="5" t="str">
        <f>IF(A129="","",SUMIFS(库存明细!G:G,库存明细!A:A,A129,库存明细!L:L,"出库")*-1)</f>
        <v/>
      </c>
      <c r="F129" s="5" t="str">
        <f>IF(A129="","",SUMIF(库存明细!A:A,库存汇总!A129,库存明细!G:G))</f>
        <v/>
      </c>
    </row>
    <row r="130" customHeight="1" spans="1:6">
      <c r="A130" s="5" t="str">
        <f>IF(设置表!A130="","",设置表!A130)</f>
        <v/>
      </c>
      <c r="B130" s="5" t="str">
        <f>IF(设置表!B130="","",设置表!B130)</f>
        <v/>
      </c>
      <c r="C130" s="5" t="str">
        <f>IF(设置表!C130="","",设置表!C130)</f>
        <v/>
      </c>
      <c r="D130" s="5" t="str">
        <f>IF(A130="","",SUMIFS(库存明细!G:G,库存明细!A:A,A130,库存明细!L:L,"入库"))</f>
        <v/>
      </c>
      <c r="E130" s="5" t="str">
        <f>IF(A130="","",SUMIFS(库存明细!G:G,库存明细!A:A,A130,库存明细!L:L,"出库")*-1)</f>
        <v/>
      </c>
      <c r="F130" s="5" t="str">
        <f>IF(A130="","",SUMIF(库存明细!A:A,库存汇总!A130,库存明细!G:G))</f>
        <v/>
      </c>
    </row>
    <row r="131" customHeight="1" spans="1:6">
      <c r="A131" s="5" t="str">
        <f>IF(设置表!A131="","",设置表!A131)</f>
        <v/>
      </c>
      <c r="B131" s="5" t="str">
        <f>IF(设置表!B131="","",设置表!B131)</f>
        <v/>
      </c>
      <c r="C131" s="5" t="str">
        <f>IF(设置表!C131="","",设置表!C131)</f>
        <v/>
      </c>
      <c r="D131" s="5" t="str">
        <f>IF(A131="","",SUMIFS(库存明细!G:G,库存明细!A:A,A131,库存明细!L:L,"入库"))</f>
        <v/>
      </c>
      <c r="E131" s="5" t="str">
        <f>IF(A131="","",SUMIFS(库存明细!G:G,库存明细!A:A,A131,库存明细!L:L,"出库")*-1)</f>
        <v/>
      </c>
      <c r="F131" s="5" t="str">
        <f>IF(A131="","",SUMIF(库存明细!A:A,库存汇总!A131,库存明细!G:G))</f>
        <v/>
      </c>
    </row>
    <row r="132" customHeight="1" spans="1:6">
      <c r="A132" s="5" t="str">
        <f>IF(设置表!A132="","",设置表!A132)</f>
        <v/>
      </c>
      <c r="B132" s="5" t="str">
        <f>IF(设置表!B132="","",设置表!B132)</f>
        <v/>
      </c>
      <c r="C132" s="5" t="str">
        <f>IF(设置表!C132="","",设置表!C132)</f>
        <v/>
      </c>
      <c r="D132" s="5" t="str">
        <f>IF(A132="","",SUMIFS(库存明细!G:G,库存明细!A:A,A132,库存明细!L:L,"入库"))</f>
        <v/>
      </c>
      <c r="E132" s="5" t="str">
        <f>IF(A132="","",SUMIFS(库存明细!G:G,库存明细!A:A,A132,库存明细!L:L,"出库")*-1)</f>
        <v/>
      </c>
      <c r="F132" s="5" t="str">
        <f>IF(A132="","",SUMIF(库存明细!A:A,库存汇总!A132,库存明细!G:G))</f>
        <v/>
      </c>
    </row>
    <row r="133" customHeight="1" spans="1:6">
      <c r="A133" s="5" t="str">
        <f>IF(设置表!A133="","",设置表!A133)</f>
        <v/>
      </c>
      <c r="B133" s="5" t="str">
        <f>IF(设置表!B133="","",设置表!B133)</f>
        <v/>
      </c>
      <c r="C133" s="5" t="str">
        <f>IF(设置表!C133="","",设置表!C133)</f>
        <v/>
      </c>
      <c r="D133" s="5" t="str">
        <f>IF(A133="","",SUMIFS(库存明细!G:G,库存明细!A:A,A133,库存明细!L:L,"入库"))</f>
        <v/>
      </c>
      <c r="E133" s="5" t="str">
        <f>IF(A133="","",SUMIFS(库存明细!G:G,库存明细!A:A,A133,库存明细!L:L,"出库")*-1)</f>
        <v/>
      </c>
      <c r="F133" s="5" t="str">
        <f>IF(A133="","",SUMIF(库存明细!A:A,库存汇总!A133,库存明细!G:G))</f>
        <v/>
      </c>
    </row>
    <row r="134" customHeight="1" spans="1:6">
      <c r="A134" s="5" t="str">
        <f>IF(设置表!A134="","",设置表!A134)</f>
        <v/>
      </c>
      <c r="B134" s="5" t="str">
        <f>IF(设置表!B134="","",设置表!B134)</f>
        <v/>
      </c>
      <c r="C134" s="5" t="str">
        <f>IF(设置表!C134="","",设置表!C134)</f>
        <v/>
      </c>
      <c r="D134" s="5" t="str">
        <f>IF(A134="","",SUMIFS(库存明细!G:G,库存明细!A:A,A134,库存明细!L:L,"入库"))</f>
        <v/>
      </c>
      <c r="E134" s="5" t="str">
        <f>IF(A134="","",SUMIFS(库存明细!G:G,库存明细!A:A,A134,库存明细!L:L,"出库")*-1)</f>
        <v/>
      </c>
      <c r="F134" s="5" t="str">
        <f>IF(A134="","",SUMIF(库存明细!A:A,库存汇总!A134,库存明细!G:G))</f>
        <v/>
      </c>
    </row>
    <row r="135" customHeight="1" spans="1:6">
      <c r="A135" s="5" t="str">
        <f>IF(设置表!A135="","",设置表!A135)</f>
        <v/>
      </c>
      <c r="B135" s="5" t="str">
        <f>IF(设置表!B135="","",设置表!B135)</f>
        <v/>
      </c>
      <c r="C135" s="5" t="str">
        <f>IF(设置表!C135="","",设置表!C135)</f>
        <v/>
      </c>
      <c r="D135" s="5" t="str">
        <f>IF(A135="","",SUMIFS(库存明细!G:G,库存明细!A:A,A135,库存明细!L:L,"入库"))</f>
        <v/>
      </c>
      <c r="E135" s="5" t="str">
        <f>IF(A135="","",SUMIFS(库存明细!G:G,库存明细!A:A,A135,库存明细!L:L,"出库")*-1)</f>
        <v/>
      </c>
      <c r="F135" s="5" t="str">
        <f>IF(A135="","",SUMIF(库存明细!A:A,库存汇总!A135,库存明细!G:G))</f>
        <v/>
      </c>
    </row>
    <row r="136" customHeight="1" spans="1:6">
      <c r="A136" s="5" t="str">
        <f>IF(设置表!A136="","",设置表!A136)</f>
        <v/>
      </c>
      <c r="B136" s="5" t="str">
        <f>IF(设置表!B136="","",设置表!B136)</f>
        <v/>
      </c>
      <c r="C136" s="5" t="str">
        <f>IF(设置表!C136="","",设置表!C136)</f>
        <v/>
      </c>
      <c r="D136" s="5" t="str">
        <f>IF(A136="","",SUMIFS(库存明细!G:G,库存明细!A:A,A136,库存明细!L:L,"入库"))</f>
        <v/>
      </c>
      <c r="E136" s="5" t="str">
        <f>IF(A136="","",SUMIFS(库存明细!G:G,库存明细!A:A,A136,库存明细!L:L,"出库")*-1)</f>
        <v/>
      </c>
      <c r="F136" s="5" t="str">
        <f>IF(A136="","",SUMIF(库存明细!A:A,库存汇总!A136,库存明细!G:G))</f>
        <v/>
      </c>
    </row>
    <row r="137" customHeight="1" spans="1:6">
      <c r="A137" s="5" t="str">
        <f>IF(设置表!A137="","",设置表!A137)</f>
        <v/>
      </c>
      <c r="B137" s="5" t="str">
        <f>IF(设置表!B137="","",设置表!B137)</f>
        <v/>
      </c>
      <c r="C137" s="5" t="str">
        <f>IF(设置表!C137="","",设置表!C137)</f>
        <v/>
      </c>
      <c r="D137" s="5" t="str">
        <f>IF(A137="","",SUMIFS(库存明细!G:G,库存明细!A:A,A137,库存明细!L:L,"入库"))</f>
        <v/>
      </c>
      <c r="E137" s="5" t="str">
        <f>IF(A137="","",SUMIFS(库存明细!G:G,库存明细!A:A,A137,库存明细!L:L,"出库")*-1)</f>
        <v/>
      </c>
      <c r="F137" s="5" t="str">
        <f>IF(A137="","",SUMIF(库存明细!A:A,库存汇总!A137,库存明细!G:G))</f>
        <v/>
      </c>
    </row>
    <row r="138" customHeight="1" spans="1:6">
      <c r="A138" s="5" t="str">
        <f>IF(设置表!A138="","",设置表!A138)</f>
        <v/>
      </c>
      <c r="B138" s="5" t="str">
        <f>IF(设置表!B138="","",设置表!B138)</f>
        <v/>
      </c>
      <c r="C138" s="5" t="str">
        <f>IF(设置表!C138="","",设置表!C138)</f>
        <v/>
      </c>
      <c r="D138" s="5" t="str">
        <f>IF(A138="","",SUMIFS(库存明细!G:G,库存明细!A:A,A138,库存明细!L:L,"入库"))</f>
        <v/>
      </c>
      <c r="E138" s="5" t="str">
        <f>IF(A138="","",SUMIFS(库存明细!G:G,库存明细!A:A,A138,库存明细!L:L,"出库")*-1)</f>
        <v/>
      </c>
      <c r="F138" s="5" t="str">
        <f>IF(A138="","",SUMIF(库存明细!A:A,库存汇总!A138,库存明细!G:G))</f>
        <v/>
      </c>
    </row>
    <row r="139" customHeight="1" spans="1:6">
      <c r="A139" s="5" t="str">
        <f>IF(设置表!A139="","",设置表!A139)</f>
        <v/>
      </c>
      <c r="B139" s="5" t="str">
        <f>IF(设置表!B139="","",设置表!B139)</f>
        <v/>
      </c>
      <c r="C139" s="5" t="str">
        <f>IF(设置表!C139="","",设置表!C139)</f>
        <v/>
      </c>
      <c r="D139" s="5" t="str">
        <f>IF(A139="","",SUMIFS(库存明细!G:G,库存明细!A:A,A139,库存明细!L:L,"入库"))</f>
        <v/>
      </c>
      <c r="E139" s="5" t="str">
        <f>IF(A139="","",SUMIFS(库存明细!G:G,库存明细!A:A,A139,库存明细!L:L,"出库")*-1)</f>
        <v/>
      </c>
      <c r="F139" s="5" t="str">
        <f>IF(A139="","",SUMIF(库存明细!A:A,库存汇总!A139,库存明细!G:G))</f>
        <v/>
      </c>
    </row>
    <row r="140" customHeight="1" spans="1:6">
      <c r="A140" s="5" t="str">
        <f>IF(设置表!A140="","",设置表!A140)</f>
        <v/>
      </c>
      <c r="B140" s="5" t="str">
        <f>IF(设置表!B140="","",设置表!B140)</f>
        <v/>
      </c>
      <c r="C140" s="5" t="str">
        <f>IF(设置表!C140="","",设置表!C140)</f>
        <v/>
      </c>
      <c r="D140" s="5" t="str">
        <f>IF(A140="","",SUMIFS(库存明细!G:G,库存明细!A:A,A140,库存明细!L:L,"入库"))</f>
        <v/>
      </c>
      <c r="E140" s="5" t="str">
        <f>IF(A140="","",SUMIFS(库存明细!G:G,库存明细!A:A,A140,库存明细!L:L,"出库")*-1)</f>
        <v/>
      </c>
      <c r="F140" s="5" t="str">
        <f>IF(A140="","",SUMIF(库存明细!A:A,库存汇总!A140,库存明细!G:G))</f>
        <v/>
      </c>
    </row>
    <row r="141" customHeight="1" spans="1:6">
      <c r="A141" s="5" t="str">
        <f>IF(设置表!A141="","",设置表!A141)</f>
        <v/>
      </c>
      <c r="B141" s="5" t="str">
        <f>IF(设置表!B141="","",设置表!B141)</f>
        <v/>
      </c>
      <c r="C141" s="5" t="str">
        <f>IF(设置表!C141="","",设置表!C141)</f>
        <v/>
      </c>
      <c r="D141" s="5" t="str">
        <f>IF(A141="","",SUMIFS(库存明细!G:G,库存明细!A:A,A141,库存明细!L:L,"入库"))</f>
        <v/>
      </c>
      <c r="E141" s="5" t="str">
        <f>IF(A141="","",SUMIFS(库存明细!G:G,库存明细!A:A,A141,库存明细!L:L,"出库")*-1)</f>
        <v/>
      </c>
      <c r="F141" s="5" t="str">
        <f>IF(A141="","",SUMIF(库存明细!A:A,库存汇总!A141,库存明细!G:G))</f>
        <v/>
      </c>
    </row>
    <row r="142" customHeight="1" spans="1:6">
      <c r="A142" s="5" t="str">
        <f>IF(设置表!A142="","",设置表!A142)</f>
        <v/>
      </c>
      <c r="B142" s="5" t="str">
        <f>IF(设置表!B142="","",设置表!B142)</f>
        <v/>
      </c>
      <c r="C142" s="5" t="str">
        <f>IF(设置表!C142="","",设置表!C142)</f>
        <v/>
      </c>
      <c r="D142" s="5" t="str">
        <f>IF(A142="","",SUMIFS(库存明细!G:G,库存明细!A:A,A142,库存明细!L:L,"入库"))</f>
        <v/>
      </c>
      <c r="E142" s="5" t="str">
        <f>IF(A142="","",SUMIFS(库存明细!G:G,库存明细!A:A,A142,库存明细!L:L,"出库")*-1)</f>
        <v/>
      </c>
      <c r="F142" s="5" t="str">
        <f>IF(A142="","",SUMIF(库存明细!A:A,库存汇总!A142,库存明细!G:G))</f>
        <v/>
      </c>
    </row>
    <row r="143" customHeight="1" spans="1:6">
      <c r="A143" s="5" t="str">
        <f>IF(设置表!A143="","",设置表!A143)</f>
        <v/>
      </c>
      <c r="B143" s="5" t="str">
        <f>IF(设置表!B143="","",设置表!B143)</f>
        <v/>
      </c>
      <c r="C143" s="5" t="str">
        <f>IF(设置表!C143="","",设置表!C143)</f>
        <v/>
      </c>
      <c r="D143" s="5" t="str">
        <f>IF(A143="","",SUMIFS(库存明细!G:G,库存明细!A:A,A143,库存明细!L:L,"入库"))</f>
        <v/>
      </c>
      <c r="E143" s="5" t="str">
        <f>IF(A143="","",SUMIFS(库存明细!G:G,库存明细!A:A,A143,库存明细!L:L,"出库")*-1)</f>
        <v/>
      </c>
      <c r="F143" s="5" t="str">
        <f>IF(A143="","",SUMIF(库存明细!A:A,库存汇总!A143,库存明细!G:G))</f>
        <v/>
      </c>
    </row>
    <row r="144" customHeight="1" spans="1:6">
      <c r="A144" s="5" t="str">
        <f>IF(设置表!A144="","",设置表!A144)</f>
        <v/>
      </c>
      <c r="B144" s="5" t="str">
        <f>IF(设置表!B144="","",设置表!B144)</f>
        <v/>
      </c>
      <c r="C144" s="5" t="str">
        <f>IF(设置表!C144="","",设置表!C144)</f>
        <v/>
      </c>
      <c r="D144" s="5" t="str">
        <f>IF(A144="","",SUMIFS(库存明细!G:G,库存明细!A:A,A144,库存明细!L:L,"入库"))</f>
        <v/>
      </c>
      <c r="E144" s="5" t="str">
        <f>IF(A144="","",SUMIFS(库存明细!G:G,库存明细!A:A,A144,库存明细!L:L,"出库")*-1)</f>
        <v/>
      </c>
      <c r="F144" s="5" t="str">
        <f>IF(A144="","",SUMIF(库存明细!A:A,库存汇总!A144,库存明细!G:G))</f>
        <v/>
      </c>
    </row>
    <row r="145" customHeight="1" spans="1:6">
      <c r="A145" s="5" t="str">
        <f>IF(设置表!A145="","",设置表!A145)</f>
        <v/>
      </c>
      <c r="B145" s="5" t="str">
        <f>IF(设置表!B145="","",设置表!B145)</f>
        <v/>
      </c>
      <c r="C145" s="5" t="str">
        <f>IF(设置表!C145="","",设置表!C145)</f>
        <v/>
      </c>
      <c r="D145" s="5" t="str">
        <f>IF(A145="","",SUMIFS(库存明细!G:G,库存明细!A:A,A145,库存明细!L:L,"入库"))</f>
        <v/>
      </c>
      <c r="E145" s="5" t="str">
        <f>IF(A145="","",SUMIFS(库存明细!G:G,库存明细!A:A,A145,库存明细!L:L,"出库")*-1)</f>
        <v/>
      </c>
      <c r="F145" s="5" t="str">
        <f>IF(A145="","",SUMIF(库存明细!A:A,库存汇总!A145,库存明细!G:G))</f>
        <v/>
      </c>
    </row>
    <row r="146" customHeight="1" spans="1:6">
      <c r="A146" s="5" t="str">
        <f>IF(设置表!A146="","",设置表!A146)</f>
        <v/>
      </c>
      <c r="B146" s="5" t="str">
        <f>IF(设置表!B146="","",设置表!B146)</f>
        <v/>
      </c>
      <c r="C146" s="5" t="str">
        <f>IF(设置表!C146="","",设置表!C146)</f>
        <v/>
      </c>
      <c r="D146" s="5" t="str">
        <f>IF(A146="","",SUMIFS(库存明细!G:G,库存明细!A:A,A146,库存明细!L:L,"入库"))</f>
        <v/>
      </c>
      <c r="E146" s="5" t="str">
        <f>IF(A146="","",SUMIFS(库存明细!G:G,库存明细!A:A,A146,库存明细!L:L,"出库")*-1)</f>
        <v/>
      </c>
      <c r="F146" s="5" t="str">
        <f>IF(A146="","",SUMIF(库存明细!A:A,库存汇总!A146,库存明细!G:G))</f>
        <v/>
      </c>
    </row>
    <row r="147" customHeight="1" spans="1:6">
      <c r="A147" s="5" t="str">
        <f>IF(设置表!A147="","",设置表!A147)</f>
        <v/>
      </c>
      <c r="B147" s="5" t="str">
        <f>IF(设置表!B147="","",设置表!B147)</f>
        <v/>
      </c>
      <c r="C147" s="5" t="str">
        <f>IF(设置表!C147="","",设置表!C147)</f>
        <v/>
      </c>
      <c r="D147" s="5" t="str">
        <f>IF(A147="","",SUMIFS(库存明细!G:G,库存明细!A:A,A147,库存明细!L:L,"入库"))</f>
        <v/>
      </c>
      <c r="E147" s="5" t="str">
        <f>IF(A147="","",SUMIFS(库存明细!G:G,库存明细!A:A,A147,库存明细!L:L,"出库")*-1)</f>
        <v/>
      </c>
      <c r="F147" s="5" t="str">
        <f>IF(A147="","",SUMIF(库存明细!A:A,库存汇总!A147,库存明细!G:G))</f>
        <v/>
      </c>
    </row>
    <row r="148" customHeight="1" spans="1:6">
      <c r="A148" s="5" t="str">
        <f>IF(设置表!A148="","",设置表!A148)</f>
        <v/>
      </c>
      <c r="B148" s="5" t="str">
        <f>IF(设置表!B148="","",设置表!B148)</f>
        <v/>
      </c>
      <c r="C148" s="5" t="str">
        <f>IF(设置表!C148="","",设置表!C148)</f>
        <v/>
      </c>
      <c r="D148" s="5" t="str">
        <f>IF(A148="","",SUMIFS(库存明细!G:G,库存明细!A:A,A148,库存明细!L:L,"入库"))</f>
        <v/>
      </c>
      <c r="E148" s="5" t="str">
        <f>IF(A148="","",SUMIFS(库存明细!G:G,库存明细!A:A,A148,库存明细!L:L,"出库")*-1)</f>
        <v/>
      </c>
      <c r="F148" s="5" t="str">
        <f>IF(A148="","",SUMIF(库存明细!A:A,库存汇总!A148,库存明细!G:G))</f>
        <v/>
      </c>
    </row>
    <row r="149" customHeight="1" spans="1:6">
      <c r="A149" s="5" t="str">
        <f>IF(设置表!A149="","",设置表!A149)</f>
        <v/>
      </c>
      <c r="B149" s="5" t="str">
        <f>IF(设置表!B149="","",设置表!B149)</f>
        <v/>
      </c>
      <c r="C149" s="5" t="str">
        <f>IF(设置表!C149="","",设置表!C149)</f>
        <v/>
      </c>
      <c r="D149" s="5" t="str">
        <f>IF(A149="","",SUMIFS(库存明细!G:G,库存明细!A:A,A149,库存明细!L:L,"入库"))</f>
        <v/>
      </c>
      <c r="E149" s="5" t="str">
        <f>IF(A149="","",SUMIFS(库存明细!G:G,库存明细!A:A,A149,库存明细!L:L,"出库")*-1)</f>
        <v/>
      </c>
      <c r="F149" s="5" t="str">
        <f>IF(A149="","",SUMIF(库存明细!A:A,库存汇总!A149,库存明细!G:G))</f>
        <v/>
      </c>
    </row>
    <row r="150" customHeight="1" spans="1:6">
      <c r="A150" s="5" t="str">
        <f>IF(设置表!A150="","",设置表!A150)</f>
        <v/>
      </c>
      <c r="B150" s="5" t="str">
        <f>IF(设置表!B150="","",设置表!B150)</f>
        <v/>
      </c>
      <c r="C150" s="5" t="str">
        <f>IF(设置表!C150="","",设置表!C150)</f>
        <v/>
      </c>
      <c r="D150" s="5" t="str">
        <f>IF(A150="","",SUMIFS(库存明细!G:G,库存明细!A:A,A150,库存明细!L:L,"入库"))</f>
        <v/>
      </c>
      <c r="E150" s="5" t="str">
        <f>IF(A150="","",SUMIFS(库存明细!G:G,库存明细!A:A,A150,库存明细!L:L,"出库")*-1)</f>
        <v/>
      </c>
      <c r="F150" s="5" t="str">
        <f>IF(A150="","",SUMIF(库存明细!A:A,库存汇总!A150,库存明细!G:G))</f>
        <v/>
      </c>
    </row>
    <row r="151" customHeight="1" spans="1:6">
      <c r="A151" s="5" t="str">
        <f>IF(设置表!A151="","",设置表!A151)</f>
        <v/>
      </c>
      <c r="B151" s="5" t="str">
        <f>IF(设置表!B151="","",设置表!B151)</f>
        <v/>
      </c>
      <c r="C151" s="5" t="str">
        <f>IF(设置表!C151="","",设置表!C151)</f>
        <v/>
      </c>
      <c r="D151" s="5" t="str">
        <f>IF(A151="","",SUMIFS(库存明细!G:G,库存明细!A:A,A151,库存明细!L:L,"入库"))</f>
        <v/>
      </c>
      <c r="E151" s="5" t="str">
        <f>IF(A151="","",SUMIFS(库存明细!G:G,库存明细!A:A,A151,库存明细!L:L,"出库")*-1)</f>
        <v/>
      </c>
      <c r="F151" s="5" t="str">
        <f>IF(A151="","",SUMIF(库存明细!A:A,库存汇总!A151,库存明细!G:G))</f>
        <v/>
      </c>
    </row>
    <row r="152" customHeight="1" spans="1:6">
      <c r="A152" s="5" t="str">
        <f>IF(设置表!A152="","",设置表!A152)</f>
        <v/>
      </c>
      <c r="B152" s="5" t="str">
        <f>IF(设置表!B152="","",设置表!B152)</f>
        <v/>
      </c>
      <c r="C152" s="5" t="str">
        <f>IF(设置表!C152="","",设置表!C152)</f>
        <v/>
      </c>
      <c r="D152" s="5" t="str">
        <f>IF(A152="","",SUMIFS(库存明细!G:G,库存明细!A:A,A152,库存明细!L:L,"入库"))</f>
        <v/>
      </c>
      <c r="E152" s="5" t="str">
        <f>IF(A152="","",SUMIFS(库存明细!G:G,库存明细!A:A,A152,库存明细!L:L,"出库")*-1)</f>
        <v/>
      </c>
      <c r="F152" s="5" t="str">
        <f>IF(A152="","",SUMIF(库存明细!A:A,库存汇总!A152,库存明细!G:G))</f>
        <v/>
      </c>
    </row>
    <row r="153" customHeight="1" spans="1:6">
      <c r="A153" s="5" t="str">
        <f>IF(设置表!A153="","",设置表!A153)</f>
        <v/>
      </c>
      <c r="B153" s="5" t="str">
        <f>IF(设置表!B153="","",设置表!B153)</f>
        <v/>
      </c>
      <c r="C153" s="5" t="str">
        <f>IF(设置表!C153="","",设置表!C153)</f>
        <v/>
      </c>
      <c r="D153" s="5" t="str">
        <f>IF(A153="","",SUMIFS(库存明细!G:G,库存明细!A:A,A153,库存明细!L:L,"入库"))</f>
        <v/>
      </c>
      <c r="E153" s="5" t="str">
        <f>IF(A153="","",SUMIFS(库存明细!G:G,库存明细!A:A,A153,库存明细!L:L,"出库")*-1)</f>
        <v/>
      </c>
      <c r="F153" s="5" t="str">
        <f>IF(A153="","",SUMIF(库存明细!A:A,库存汇总!A153,库存明细!G:G))</f>
        <v/>
      </c>
    </row>
    <row r="154" customHeight="1" spans="1:6">
      <c r="A154" s="5" t="str">
        <f>IF(设置表!A154="","",设置表!A154)</f>
        <v/>
      </c>
      <c r="B154" s="5" t="str">
        <f>IF(设置表!B154="","",设置表!B154)</f>
        <v/>
      </c>
      <c r="C154" s="5" t="str">
        <f>IF(设置表!C154="","",设置表!C154)</f>
        <v/>
      </c>
      <c r="D154" s="5" t="str">
        <f>IF(A154="","",SUMIFS(库存明细!G:G,库存明细!A:A,A154,库存明细!L:L,"入库"))</f>
        <v/>
      </c>
      <c r="E154" s="5" t="str">
        <f>IF(A154="","",SUMIFS(库存明细!G:G,库存明细!A:A,A154,库存明细!L:L,"出库")*-1)</f>
        <v/>
      </c>
      <c r="F154" s="5" t="str">
        <f>IF(A154="","",SUMIF(库存明细!A:A,库存汇总!A154,库存明细!G:G))</f>
        <v/>
      </c>
    </row>
    <row r="155" customHeight="1" spans="1:6">
      <c r="A155" s="5" t="str">
        <f>IF(设置表!A155="","",设置表!A155)</f>
        <v/>
      </c>
      <c r="B155" s="5" t="str">
        <f>IF(设置表!B155="","",设置表!B155)</f>
        <v/>
      </c>
      <c r="C155" s="5" t="str">
        <f>IF(设置表!C155="","",设置表!C155)</f>
        <v/>
      </c>
      <c r="D155" s="5" t="str">
        <f>IF(A155="","",SUMIFS(库存明细!G:G,库存明细!A:A,A155,库存明细!L:L,"入库"))</f>
        <v/>
      </c>
      <c r="E155" s="5" t="str">
        <f>IF(A155="","",SUMIFS(库存明细!G:G,库存明细!A:A,A155,库存明细!L:L,"出库")*-1)</f>
        <v/>
      </c>
      <c r="F155" s="5" t="str">
        <f>IF(A155="","",SUMIF(库存明细!A:A,库存汇总!A155,库存明细!G:G))</f>
        <v/>
      </c>
    </row>
    <row r="156" customHeight="1" spans="1:6">
      <c r="A156" s="5" t="str">
        <f>IF(设置表!A156="","",设置表!A156)</f>
        <v/>
      </c>
      <c r="B156" s="5" t="str">
        <f>IF(设置表!B156="","",设置表!B156)</f>
        <v/>
      </c>
      <c r="C156" s="5" t="str">
        <f>IF(设置表!C156="","",设置表!C156)</f>
        <v/>
      </c>
      <c r="D156" s="5" t="str">
        <f>IF(A156="","",SUMIFS(库存明细!G:G,库存明细!A:A,A156,库存明细!L:L,"入库"))</f>
        <v/>
      </c>
      <c r="E156" s="5" t="str">
        <f>IF(A156="","",SUMIFS(库存明细!G:G,库存明细!A:A,A156,库存明细!L:L,"出库")*-1)</f>
        <v/>
      </c>
      <c r="F156" s="5" t="str">
        <f>IF(A156="","",SUMIF(库存明细!A:A,库存汇总!A156,库存明细!G:G))</f>
        <v/>
      </c>
    </row>
    <row r="157" customHeight="1" spans="1:6">
      <c r="A157" s="5" t="str">
        <f>IF(设置表!A157="","",设置表!A157)</f>
        <v/>
      </c>
      <c r="B157" s="5" t="str">
        <f>IF(设置表!B157="","",设置表!B157)</f>
        <v/>
      </c>
      <c r="C157" s="5" t="str">
        <f>IF(设置表!C157="","",设置表!C157)</f>
        <v/>
      </c>
      <c r="D157" s="5" t="str">
        <f>IF(A157="","",SUMIFS(库存明细!G:G,库存明细!A:A,A157,库存明细!L:L,"入库"))</f>
        <v/>
      </c>
      <c r="E157" s="5" t="str">
        <f>IF(A157="","",SUMIFS(库存明细!G:G,库存明细!A:A,A157,库存明细!L:L,"出库")*-1)</f>
        <v/>
      </c>
      <c r="F157" s="5" t="str">
        <f>IF(A157="","",SUMIF(库存明细!A:A,库存汇总!A157,库存明细!G:G))</f>
        <v/>
      </c>
    </row>
    <row r="158" customHeight="1" spans="1:6">
      <c r="A158" s="5" t="str">
        <f>IF(设置表!A158="","",设置表!A158)</f>
        <v/>
      </c>
      <c r="B158" s="5" t="str">
        <f>IF(设置表!B158="","",设置表!B158)</f>
        <v/>
      </c>
      <c r="C158" s="5" t="str">
        <f>IF(设置表!C158="","",设置表!C158)</f>
        <v/>
      </c>
      <c r="D158" s="5" t="str">
        <f>IF(A158="","",SUMIFS(库存明细!G:G,库存明细!A:A,A158,库存明细!L:L,"入库"))</f>
        <v/>
      </c>
      <c r="E158" s="5" t="str">
        <f>IF(A158="","",SUMIFS(库存明细!G:G,库存明细!A:A,A158,库存明细!L:L,"出库")*-1)</f>
        <v/>
      </c>
      <c r="F158" s="5" t="str">
        <f>IF(A158="","",SUMIF(库存明细!A:A,库存汇总!A158,库存明细!G:G))</f>
        <v/>
      </c>
    </row>
    <row r="159" customHeight="1" spans="1:6">
      <c r="A159" s="5" t="str">
        <f>IF(设置表!A159="","",设置表!A159)</f>
        <v/>
      </c>
      <c r="B159" s="5" t="str">
        <f>IF(设置表!B159="","",设置表!B159)</f>
        <v/>
      </c>
      <c r="C159" s="5" t="str">
        <f>IF(设置表!C159="","",设置表!C159)</f>
        <v/>
      </c>
      <c r="D159" s="5" t="str">
        <f>IF(A159="","",SUMIFS(库存明细!G:G,库存明细!A:A,A159,库存明细!L:L,"入库"))</f>
        <v/>
      </c>
      <c r="E159" s="5" t="str">
        <f>IF(A159="","",SUMIFS(库存明细!G:G,库存明细!A:A,A159,库存明细!L:L,"出库")*-1)</f>
        <v/>
      </c>
      <c r="F159" s="5" t="str">
        <f>IF(A159="","",SUMIF(库存明细!A:A,库存汇总!A159,库存明细!G:G))</f>
        <v/>
      </c>
    </row>
    <row r="160" customHeight="1" spans="1:6">
      <c r="A160" s="5" t="str">
        <f>IF(设置表!A160="","",设置表!A160)</f>
        <v/>
      </c>
      <c r="B160" s="5" t="str">
        <f>IF(设置表!B160="","",设置表!B160)</f>
        <v/>
      </c>
      <c r="C160" s="5" t="str">
        <f>IF(设置表!C160="","",设置表!C160)</f>
        <v/>
      </c>
      <c r="D160" s="5" t="str">
        <f>IF(A160="","",SUMIFS(库存明细!G:G,库存明细!A:A,A160,库存明细!L:L,"入库"))</f>
        <v/>
      </c>
      <c r="E160" s="5" t="str">
        <f>IF(A160="","",SUMIFS(库存明细!G:G,库存明细!A:A,A160,库存明细!L:L,"出库")*-1)</f>
        <v/>
      </c>
      <c r="F160" s="5" t="str">
        <f>IF(A160="","",SUMIF(库存明细!A:A,库存汇总!A160,库存明细!G:G))</f>
        <v/>
      </c>
    </row>
    <row r="161" customHeight="1" spans="1:6">
      <c r="A161" s="5" t="str">
        <f>IF(设置表!A161="","",设置表!A161)</f>
        <v/>
      </c>
      <c r="B161" s="5" t="str">
        <f>IF(设置表!B161="","",设置表!B161)</f>
        <v/>
      </c>
      <c r="C161" s="5" t="str">
        <f>IF(设置表!C161="","",设置表!C161)</f>
        <v/>
      </c>
      <c r="D161" s="5" t="str">
        <f>IF(A161="","",SUMIFS(库存明细!G:G,库存明细!A:A,A161,库存明细!L:L,"入库"))</f>
        <v/>
      </c>
      <c r="E161" s="5" t="str">
        <f>IF(A161="","",SUMIFS(库存明细!G:G,库存明细!A:A,A161,库存明细!L:L,"出库")*-1)</f>
        <v/>
      </c>
      <c r="F161" s="5" t="str">
        <f>IF(A161="","",SUMIF(库存明细!A:A,库存汇总!A161,库存明细!G:G))</f>
        <v/>
      </c>
    </row>
    <row r="162" customHeight="1" spans="1:6">
      <c r="A162" s="5" t="str">
        <f>IF(设置表!A162="","",设置表!A162)</f>
        <v/>
      </c>
      <c r="B162" s="5" t="str">
        <f>IF(设置表!B162="","",设置表!B162)</f>
        <v/>
      </c>
      <c r="C162" s="5" t="str">
        <f>IF(设置表!C162="","",设置表!C162)</f>
        <v/>
      </c>
      <c r="D162" s="5" t="str">
        <f>IF(A162="","",SUMIFS(库存明细!G:G,库存明细!A:A,A162,库存明细!L:L,"入库"))</f>
        <v/>
      </c>
      <c r="E162" s="5" t="str">
        <f>IF(A162="","",SUMIFS(库存明细!G:G,库存明细!A:A,A162,库存明细!L:L,"出库")*-1)</f>
        <v/>
      </c>
      <c r="F162" s="5" t="str">
        <f>IF(A162="","",SUMIF(库存明细!A:A,库存汇总!A162,库存明细!G:G))</f>
        <v/>
      </c>
    </row>
    <row r="163" customHeight="1" spans="1:6">
      <c r="A163" s="5" t="str">
        <f>IF(设置表!A163="","",设置表!A163)</f>
        <v/>
      </c>
      <c r="B163" s="5" t="str">
        <f>IF(设置表!B163="","",设置表!B163)</f>
        <v/>
      </c>
      <c r="C163" s="5" t="str">
        <f>IF(设置表!C163="","",设置表!C163)</f>
        <v/>
      </c>
      <c r="D163" s="5" t="str">
        <f>IF(A163="","",SUMIFS(库存明细!G:G,库存明细!A:A,A163,库存明细!L:L,"入库"))</f>
        <v/>
      </c>
      <c r="E163" s="5" t="str">
        <f>IF(A163="","",SUMIFS(库存明细!G:G,库存明细!A:A,A163,库存明细!L:L,"出库")*-1)</f>
        <v/>
      </c>
      <c r="F163" s="5" t="str">
        <f>IF(A163="","",SUMIF(库存明细!A:A,库存汇总!A163,库存明细!G:G))</f>
        <v/>
      </c>
    </row>
    <row r="164" customHeight="1" spans="1:6">
      <c r="A164" s="5" t="str">
        <f>IF(设置表!A164="","",设置表!A164)</f>
        <v/>
      </c>
      <c r="B164" s="5" t="str">
        <f>IF(设置表!B164="","",设置表!B164)</f>
        <v/>
      </c>
      <c r="C164" s="5" t="str">
        <f>IF(设置表!C164="","",设置表!C164)</f>
        <v/>
      </c>
      <c r="D164" s="5" t="str">
        <f>IF(A164="","",SUMIFS(库存明细!G:G,库存明细!A:A,A164,库存明细!L:L,"入库"))</f>
        <v/>
      </c>
      <c r="E164" s="5" t="str">
        <f>IF(A164="","",SUMIFS(库存明细!G:G,库存明细!A:A,A164,库存明细!L:L,"出库")*-1)</f>
        <v/>
      </c>
      <c r="F164" s="5" t="str">
        <f>IF(A164="","",SUMIF(库存明细!A:A,库存汇总!A164,库存明细!G:G))</f>
        <v/>
      </c>
    </row>
    <row r="165" customHeight="1" spans="1:6">
      <c r="A165" s="5" t="str">
        <f>IF(设置表!A165="","",设置表!A165)</f>
        <v/>
      </c>
      <c r="B165" s="5" t="str">
        <f>IF(设置表!B165="","",设置表!B165)</f>
        <v/>
      </c>
      <c r="C165" s="5" t="str">
        <f>IF(设置表!C165="","",设置表!C165)</f>
        <v/>
      </c>
      <c r="D165" s="5" t="str">
        <f>IF(A165="","",SUMIFS(库存明细!G:G,库存明细!A:A,A165,库存明细!L:L,"入库"))</f>
        <v/>
      </c>
      <c r="E165" s="5" t="str">
        <f>IF(A165="","",SUMIFS(库存明细!G:G,库存明细!A:A,A165,库存明细!L:L,"出库")*-1)</f>
        <v/>
      </c>
      <c r="F165" s="5" t="str">
        <f>IF(A165="","",SUMIF(库存明细!A:A,库存汇总!A165,库存明细!G:G))</f>
        <v/>
      </c>
    </row>
    <row r="166" customHeight="1" spans="1:6">
      <c r="A166" s="5" t="str">
        <f>IF(设置表!A166="","",设置表!A166)</f>
        <v/>
      </c>
      <c r="B166" s="5" t="str">
        <f>IF(设置表!B166="","",设置表!B166)</f>
        <v/>
      </c>
      <c r="C166" s="5" t="str">
        <f>IF(设置表!C166="","",设置表!C166)</f>
        <v/>
      </c>
      <c r="D166" s="5" t="str">
        <f>IF(A166="","",SUMIFS(库存明细!G:G,库存明细!A:A,A166,库存明细!L:L,"入库"))</f>
        <v/>
      </c>
      <c r="E166" s="5" t="str">
        <f>IF(A166="","",SUMIFS(库存明细!G:G,库存明细!A:A,A166,库存明细!L:L,"出库")*-1)</f>
        <v/>
      </c>
      <c r="F166" s="5" t="str">
        <f>IF(A166="","",SUMIF(库存明细!A:A,库存汇总!A166,库存明细!G:G))</f>
        <v/>
      </c>
    </row>
    <row r="167" customHeight="1" spans="1:6">
      <c r="A167" s="5" t="str">
        <f>IF(设置表!A167="","",设置表!A167)</f>
        <v/>
      </c>
      <c r="B167" s="5" t="str">
        <f>IF(设置表!B167="","",设置表!B167)</f>
        <v/>
      </c>
      <c r="C167" s="5" t="str">
        <f>IF(设置表!C167="","",设置表!C167)</f>
        <v/>
      </c>
      <c r="D167" s="5" t="str">
        <f>IF(A167="","",SUMIFS(库存明细!G:G,库存明细!A:A,A167,库存明细!L:L,"入库"))</f>
        <v/>
      </c>
      <c r="E167" s="5" t="str">
        <f>IF(A167="","",SUMIFS(库存明细!G:G,库存明细!A:A,A167,库存明细!L:L,"出库")*-1)</f>
        <v/>
      </c>
      <c r="F167" s="5" t="str">
        <f>IF(A167="","",SUMIF(库存明细!A:A,库存汇总!A167,库存明细!G:G))</f>
        <v/>
      </c>
    </row>
    <row r="168" customHeight="1" spans="1:6">
      <c r="A168" s="5" t="str">
        <f>IF(设置表!A168="","",设置表!A168)</f>
        <v/>
      </c>
      <c r="B168" s="5" t="str">
        <f>IF(设置表!B168="","",设置表!B168)</f>
        <v/>
      </c>
      <c r="C168" s="5" t="str">
        <f>IF(设置表!C168="","",设置表!C168)</f>
        <v/>
      </c>
      <c r="D168" s="5" t="str">
        <f>IF(A168="","",SUMIFS(库存明细!G:G,库存明细!A:A,A168,库存明细!L:L,"入库"))</f>
        <v/>
      </c>
      <c r="E168" s="5" t="str">
        <f>IF(A168="","",SUMIFS(库存明细!G:G,库存明细!A:A,A168,库存明细!L:L,"出库")*-1)</f>
        <v/>
      </c>
      <c r="F168" s="5" t="str">
        <f>IF(A168="","",SUMIF(库存明细!A:A,库存汇总!A168,库存明细!G:G))</f>
        <v/>
      </c>
    </row>
    <row r="169" customHeight="1" spans="1:6">
      <c r="A169" s="5" t="str">
        <f>IF(设置表!A169="","",设置表!A169)</f>
        <v/>
      </c>
      <c r="B169" s="5" t="str">
        <f>IF(设置表!B169="","",设置表!B169)</f>
        <v/>
      </c>
      <c r="C169" s="5" t="str">
        <f>IF(设置表!C169="","",设置表!C169)</f>
        <v/>
      </c>
      <c r="D169" s="5" t="str">
        <f>IF(A169="","",SUMIFS(库存明细!G:G,库存明细!A:A,A169,库存明细!L:L,"入库"))</f>
        <v/>
      </c>
      <c r="E169" s="5" t="str">
        <f>IF(A169="","",SUMIFS(库存明细!G:G,库存明细!A:A,A169,库存明细!L:L,"出库")*-1)</f>
        <v/>
      </c>
      <c r="F169" s="5" t="str">
        <f>IF(A169="","",SUMIF(库存明细!A:A,库存汇总!A169,库存明细!G:G))</f>
        <v/>
      </c>
    </row>
    <row r="170" customHeight="1" spans="1:6">
      <c r="A170" s="5" t="str">
        <f>IF(设置表!A170="","",设置表!A170)</f>
        <v/>
      </c>
      <c r="B170" s="5" t="str">
        <f>IF(设置表!B170="","",设置表!B170)</f>
        <v/>
      </c>
      <c r="C170" s="5" t="str">
        <f>IF(设置表!C170="","",设置表!C170)</f>
        <v/>
      </c>
      <c r="D170" s="5" t="str">
        <f>IF(A170="","",SUMIFS(库存明细!G:G,库存明细!A:A,A170,库存明细!L:L,"入库"))</f>
        <v/>
      </c>
      <c r="E170" s="5" t="str">
        <f>IF(A170="","",SUMIFS(库存明细!G:G,库存明细!A:A,A170,库存明细!L:L,"出库")*-1)</f>
        <v/>
      </c>
      <c r="F170" s="5" t="str">
        <f>IF(A170="","",SUMIF(库存明细!A:A,库存汇总!A170,库存明细!G:G))</f>
        <v/>
      </c>
    </row>
    <row r="171" customHeight="1" spans="1:6">
      <c r="A171" s="5" t="str">
        <f>IF(设置表!A171="","",设置表!A171)</f>
        <v/>
      </c>
      <c r="B171" s="5" t="str">
        <f>IF(设置表!B171="","",设置表!B171)</f>
        <v/>
      </c>
      <c r="C171" s="5" t="str">
        <f>IF(设置表!C171="","",设置表!C171)</f>
        <v/>
      </c>
      <c r="D171" s="5" t="str">
        <f>IF(A171="","",SUMIFS(库存明细!G:G,库存明细!A:A,A171,库存明细!L:L,"入库"))</f>
        <v/>
      </c>
      <c r="E171" s="5" t="str">
        <f>IF(A171="","",SUMIFS(库存明细!G:G,库存明细!A:A,A171,库存明细!L:L,"出库")*-1)</f>
        <v/>
      </c>
      <c r="F171" s="5" t="str">
        <f>IF(A171="","",SUMIF(库存明细!A:A,库存汇总!A171,库存明细!G:G))</f>
        <v/>
      </c>
    </row>
    <row r="172" customHeight="1" spans="1:6">
      <c r="A172" s="5" t="str">
        <f>IF(设置表!A172="","",设置表!A172)</f>
        <v/>
      </c>
      <c r="B172" s="5" t="str">
        <f>IF(设置表!B172="","",设置表!B172)</f>
        <v/>
      </c>
      <c r="C172" s="5" t="str">
        <f>IF(设置表!C172="","",设置表!C172)</f>
        <v/>
      </c>
      <c r="D172" s="5" t="str">
        <f>IF(A172="","",SUMIFS(库存明细!G:G,库存明细!A:A,A172,库存明细!L:L,"入库"))</f>
        <v/>
      </c>
      <c r="E172" s="5" t="str">
        <f>IF(A172="","",SUMIFS(库存明细!G:G,库存明细!A:A,A172,库存明细!L:L,"出库")*-1)</f>
        <v/>
      </c>
      <c r="F172" s="5" t="str">
        <f>IF(A172="","",SUMIF(库存明细!A:A,库存汇总!A172,库存明细!G:G))</f>
        <v/>
      </c>
    </row>
    <row r="173" customHeight="1" spans="1:6">
      <c r="A173" s="5" t="str">
        <f>IF(设置表!A173="","",设置表!A173)</f>
        <v/>
      </c>
      <c r="B173" s="5" t="str">
        <f>IF(设置表!B173="","",设置表!B173)</f>
        <v/>
      </c>
      <c r="C173" s="5" t="str">
        <f>IF(设置表!C173="","",设置表!C173)</f>
        <v/>
      </c>
      <c r="D173" s="5" t="str">
        <f>IF(A173="","",SUMIFS(库存明细!G:G,库存明细!A:A,A173,库存明细!L:L,"入库"))</f>
        <v/>
      </c>
      <c r="E173" s="5" t="str">
        <f>IF(A173="","",SUMIFS(库存明细!G:G,库存明细!A:A,A173,库存明细!L:L,"出库")*-1)</f>
        <v/>
      </c>
      <c r="F173" s="5" t="str">
        <f>IF(A173="","",SUMIF(库存明细!A:A,库存汇总!A173,库存明细!G:G))</f>
        <v/>
      </c>
    </row>
    <row r="174" customHeight="1" spans="1:6">
      <c r="A174" s="5" t="str">
        <f>IF(设置表!A174="","",设置表!A174)</f>
        <v/>
      </c>
      <c r="B174" s="5" t="str">
        <f>IF(设置表!B174="","",设置表!B174)</f>
        <v/>
      </c>
      <c r="C174" s="5" t="str">
        <f>IF(设置表!C174="","",设置表!C174)</f>
        <v/>
      </c>
      <c r="D174" s="5" t="str">
        <f>IF(A174="","",SUMIFS(库存明细!G:G,库存明细!A:A,A174,库存明细!L:L,"入库"))</f>
        <v/>
      </c>
      <c r="E174" s="5" t="str">
        <f>IF(A174="","",SUMIFS(库存明细!G:G,库存明细!A:A,A174,库存明细!L:L,"出库")*-1)</f>
        <v/>
      </c>
      <c r="F174" s="5" t="str">
        <f>IF(A174="","",SUMIF(库存明细!A:A,库存汇总!A174,库存明细!G:G))</f>
        <v/>
      </c>
    </row>
    <row r="175" customHeight="1" spans="1:6">
      <c r="A175" s="5" t="str">
        <f>IF(设置表!A175="","",设置表!A175)</f>
        <v/>
      </c>
      <c r="B175" s="5" t="str">
        <f>IF(设置表!B175="","",设置表!B175)</f>
        <v/>
      </c>
      <c r="C175" s="5" t="str">
        <f>IF(设置表!C175="","",设置表!C175)</f>
        <v/>
      </c>
      <c r="D175" s="5" t="str">
        <f>IF(A175="","",SUMIFS(库存明细!G:G,库存明细!A:A,A175,库存明细!L:L,"入库"))</f>
        <v/>
      </c>
      <c r="E175" s="5" t="str">
        <f>IF(A175="","",SUMIFS(库存明细!G:G,库存明细!A:A,A175,库存明细!L:L,"出库")*-1)</f>
        <v/>
      </c>
      <c r="F175" s="5" t="str">
        <f>IF(A175="","",SUMIF(库存明细!A:A,库存汇总!A175,库存明细!G:G))</f>
        <v/>
      </c>
    </row>
    <row r="176" customHeight="1" spans="1:6">
      <c r="A176" s="5" t="str">
        <f>IF(设置表!A176="","",设置表!A176)</f>
        <v/>
      </c>
      <c r="B176" s="5" t="str">
        <f>IF(设置表!B176="","",设置表!B176)</f>
        <v/>
      </c>
      <c r="C176" s="5" t="str">
        <f>IF(设置表!C176="","",设置表!C176)</f>
        <v/>
      </c>
      <c r="D176" s="5" t="str">
        <f>IF(A176="","",SUMIFS(库存明细!G:G,库存明细!A:A,A176,库存明细!L:L,"入库"))</f>
        <v/>
      </c>
      <c r="E176" s="5" t="str">
        <f>IF(A176="","",SUMIFS(库存明细!G:G,库存明细!A:A,A176,库存明细!L:L,"出库")*-1)</f>
        <v/>
      </c>
      <c r="F176" s="5" t="str">
        <f>IF(A176="","",SUMIF(库存明细!A:A,库存汇总!A176,库存明细!G:G))</f>
        <v/>
      </c>
    </row>
    <row r="177" customHeight="1" spans="1:6">
      <c r="A177" s="5" t="str">
        <f>IF(设置表!A177="","",设置表!A177)</f>
        <v/>
      </c>
      <c r="B177" s="5" t="str">
        <f>IF(设置表!B177="","",设置表!B177)</f>
        <v/>
      </c>
      <c r="C177" s="5" t="str">
        <f>IF(设置表!C177="","",设置表!C177)</f>
        <v/>
      </c>
      <c r="D177" s="5" t="str">
        <f>IF(A177="","",SUMIFS(库存明细!G:G,库存明细!A:A,A177,库存明细!L:L,"入库"))</f>
        <v/>
      </c>
      <c r="E177" s="5" t="str">
        <f>IF(A177="","",SUMIFS(库存明细!G:G,库存明细!A:A,A177,库存明细!L:L,"出库")*-1)</f>
        <v/>
      </c>
      <c r="F177" s="5" t="str">
        <f>IF(A177="","",SUMIF(库存明细!A:A,库存汇总!A177,库存明细!G:G))</f>
        <v/>
      </c>
    </row>
    <row r="178" customHeight="1" spans="1:6">
      <c r="A178" s="5" t="str">
        <f>IF(设置表!A178="","",设置表!A178)</f>
        <v/>
      </c>
      <c r="B178" s="5" t="str">
        <f>IF(设置表!B178="","",设置表!B178)</f>
        <v/>
      </c>
      <c r="C178" s="5" t="str">
        <f>IF(设置表!C178="","",设置表!C178)</f>
        <v/>
      </c>
      <c r="D178" s="5" t="str">
        <f>IF(A178="","",SUMIFS(库存明细!G:G,库存明细!A:A,A178,库存明细!L:L,"入库"))</f>
        <v/>
      </c>
      <c r="E178" s="5" t="str">
        <f>IF(A178="","",SUMIFS(库存明细!G:G,库存明细!A:A,A178,库存明细!L:L,"出库")*-1)</f>
        <v/>
      </c>
      <c r="F178" s="5" t="str">
        <f>IF(A178="","",SUMIF(库存明细!A:A,库存汇总!A178,库存明细!G:G))</f>
        <v/>
      </c>
    </row>
    <row r="179" customHeight="1" spans="1:6">
      <c r="A179" s="5" t="str">
        <f>IF(设置表!A179="","",设置表!A179)</f>
        <v/>
      </c>
      <c r="B179" s="5" t="str">
        <f>IF(设置表!B179="","",设置表!B179)</f>
        <v/>
      </c>
      <c r="C179" s="5" t="str">
        <f>IF(设置表!C179="","",设置表!C179)</f>
        <v/>
      </c>
      <c r="D179" s="5" t="str">
        <f>IF(A179="","",SUMIFS(库存明细!G:G,库存明细!A:A,A179,库存明细!L:L,"入库"))</f>
        <v/>
      </c>
      <c r="E179" s="5" t="str">
        <f>IF(A179="","",SUMIFS(库存明细!G:G,库存明细!A:A,A179,库存明细!L:L,"出库")*-1)</f>
        <v/>
      </c>
      <c r="F179" s="5" t="str">
        <f>IF(A179="","",SUMIF(库存明细!A:A,库存汇总!A179,库存明细!G:G))</f>
        <v/>
      </c>
    </row>
    <row r="180" customHeight="1" spans="1:6">
      <c r="A180" s="5" t="str">
        <f>IF(设置表!A180="","",设置表!A180)</f>
        <v/>
      </c>
      <c r="B180" s="5" t="str">
        <f>IF(设置表!B180="","",设置表!B180)</f>
        <v/>
      </c>
      <c r="C180" s="5" t="str">
        <f>IF(设置表!C180="","",设置表!C180)</f>
        <v/>
      </c>
      <c r="D180" s="5" t="str">
        <f>IF(A180="","",SUMIFS(库存明细!G:G,库存明细!A:A,A180,库存明细!L:L,"入库"))</f>
        <v/>
      </c>
      <c r="E180" s="5" t="str">
        <f>IF(A180="","",SUMIFS(库存明细!G:G,库存明细!A:A,A180,库存明细!L:L,"出库")*-1)</f>
        <v/>
      </c>
      <c r="F180" s="5" t="str">
        <f>IF(A180="","",SUMIF(库存明细!A:A,库存汇总!A180,库存明细!G:G))</f>
        <v/>
      </c>
    </row>
    <row r="181" customHeight="1" spans="1:6">
      <c r="A181" s="5" t="str">
        <f>IF(设置表!A181="","",设置表!A181)</f>
        <v/>
      </c>
      <c r="B181" s="5" t="str">
        <f>IF(设置表!B181="","",设置表!B181)</f>
        <v/>
      </c>
      <c r="C181" s="5" t="str">
        <f>IF(设置表!C181="","",设置表!C181)</f>
        <v/>
      </c>
      <c r="D181" s="5" t="str">
        <f>IF(A181="","",SUMIFS(库存明细!G:G,库存明细!A:A,A181,库存明细!L:L,"入库"))</f>
        <v/>
      </c>
      <c r="E181" s="5" t="str">
        <f>IF(A181="","",SUMIFS(库存明细!G:G,库存明细!A:A,A181,库存明细!L:L,"出库")*-1)</f>
        <v/>
      </c>
      <c r="F181" s="5" t="str">
        <f>IF(A181="","",SUMIF(库存明细!A:A,库存汇总!A181,库存明细!G:G))</f>
        <v/>
      </c>
    </row>
    <row r="182" customHeight="1" spans="1:6">
      <c r="A182" s="5" t="str">
        <f>IF(设置表!A182="","",设置表!A182)</f>
        <v/>
      </c>
      <c r="B182" s="5" t="str">
        <f>IF(设置表!B182="","",设置表!B182)</f>
        <v/>
      </c>
      <c r="C182" s="5" t="str">
        <f>IF(设置表!C182="","",设置表!C182)</f>
        <v/>
      </c>
      <c r="D182" s="5" t="str">
        <f>IF(A182="","",SUMIFS(库存明细!G:G,库存明细!A:A,A182,库存明细!L:L,"入库"))</f>
        <v/>
      </c>
      <c r="E182" s="5" t="str">
        <f>IF(A182="","",SUMIFS(库存明细!G:G,库存明细!A:A,A182,库存明细!L:L,"出库")*-1)</f>
        <v/>
      </c>
      <c r="F182" s="5" t="str">
        <f>IF(A182="","",SUMIF(库存明细!A:A,库存汇总!A182,库存明细!G:G))</f>
        <v/>
      </c>
    </row>
    <row r="183" customHeight="1" spans="1:6">
      <c r="A183" s="5" t="str">
        <f>IF(设置表!A183="","",设置表!A183)</f>
        <v/>
      </c>
      <c r="B183" s="5" t="str">
        <f>IF(设置表!B183="","",设置表!B183)</f>
        <v/>
      </c>
      <c r="C183" s="5" t="str">
        <f>IF(设置表!C183="","",设置表!C183)</f>
        <v/>
      </c>
      <c r="D183" s="5" t="str">
        <f>IF(A183="","",SUMIFS(库存明细!G:G,库存明细!A:A,A183,库存明细!L:L,"入库"))</f>
        <v/>
      </c>
      <c r="E183" s="5" t="str">
        <f>IF(A183="","",SUMIFS(库存明细!G:G,库存明细!A:A,A183,库存明细!L:L,"出库")*-1)</f>
        <v/>
      </c>
      <c r="F183" s="5" t="str">
        <f>IF(A183="","",SUMIF(库存明细!A:A,库存汇总!A183,库存明细!G:G))</f>
        <v/>
      </c>
    </row>
    <row r="184" customHeight="1" spans="1:6">
      <c r="A184" s="5" t="str">
        <f>IF(设置表!A184="","",设置表!A184)</f>
        <v/>
      </c>
      <c r="B184" s="5" t="str">
        <f>IF(设置表!B184="","",设置表!B184)</f>
        <v/>
      </c>
      <c r="C184" s="5" t="str">
        <f>IF(设置表!C184="","",设置表!C184)</f>
        <v/>
      </c>
      <c r="D184" s="5" t="str">
        <f>IF(A184="","",SUMIFS(库存明细!G:G,库存明细!A:A,A184,库存明细!L:L,"入库"))</f>
        <v/>
      </c>
      <c r="E184" s="5" t="str">
        <f>IF(A184="","",SUMIFS(库存明细!G:G,库存明细!A:A,A184,库存明细!L:L,"出库")*-1)</f>
        <v/>
      </c>
      <c r="F184" s="5" t="str">
        <f>IF(A184="","",SUMIF(库存明细!A:A,库存汇总!A184,库存明细!G:G))</f>
        <v/>
      </c>
    </row>
    <row r="185" customHeight="1" spans="1:6">
      <c r="A185" s="5" t="str">
        <f>IF(设置表!A185="","",设置表!A185)</f>
        <v/>
      </c>
      <c r="B185" s="5" t="str">
        <f>IF(设置表!B185="","",设置表!B185)</f>
        <v/>
      </c>
      <c r="C185" s="5" t="str">
        <f>IF(设置表!C185="","",设置表!C185)</f>
        <v/>
      </c>
      <c r="D185" s="5" t="str">
        <f>IF(A185="","",SUMIFS(库存明细!G:G,库存明细!A:A,A185,库存明细!L:L,"入库"))</f>
        <v/>
      </c>
      <c r="E185" s="5" t="str">
        <f>IF(A185="","",SUMIFS(库存明细!G:G,库存明细!A:A,A185,库存明细!L:L,"出库")*-1)</f>
        <v/>
      </c>
      <c r="F185" s="5" t="str">
        <f>IF(A185="","",SUMIF(库存明细!A:A,库存汇总!A185,库存明细!G:G))</f>
        <v/>
      </c>
    </row>
    <row r="186" customHeight="1" spans="1:6">
      <c r="A186" s="5" t="str">
        <f>IF(设置表!A186="","",设置表!A186)</f>
        <v/>
      </c>
      <c r="B186" s="5" t="str">
        <f>IF(设置表!B186="","",设置表!B186)</f>
        <v/>
      </c>
      <c r="C186" s="5" t="str">
        <f>IF(设置表!C186="","",设置表!C186)</f>
        <v/>
      </c>
      <c r="D186" s="5" t="str">
        <f>IF(A186="","",SUMIFS(库存明细!G:G,库存明细!A:A,A186,库存明细!L:L,"入库"))</f>
        <v/>
      </c>
      <c r="E186" s="5" t="str">
        <f>IF(A186="","",SUMIFS(库存明细!G:G,库存明细!A:A,A186,库存明细!L:L,"出库")*-1)</f>
        <v/>
      </c>
      <c r="F186" s="5" t="str">
        <f>IF(A186="","",SUMIF(库存明细!A:A,库存汇总!A186,库存明细!G:G))</f>
        <v/>
      </c>
    </row>
    <row r="187" customHeight="1" spans="1:6">
      <c r="A187" s="5" t="str">
        <f>IF(设置表!A187="","",设置表!A187)</f>
        <v/>
      </c>
      <c r="B187" s="5" t="str">
        <f>IF(设置表!B187="","",设置表!B187)</f>
        <v/>
      </c>
      <c r="C187" s="5" t="str">
        <f>IF(设置表!C187="","",设置表!C187)</f>
        <v/>
      </c>
      <c r="D187" s="5" t="str">
        <f>IF(A187="","",SUMIFS(库存明细!G:G,库存明细!A:A,A187,库存明细!L:L,"入库"))</f>
        <v/>
      </c>
      <c r="E187" s="5" t="str">
        <f>IF(A187="","",SUMIFS(库存明细!G:G,库存明细!A:A,A187,库存明细!L:L,"出库")*-1)</f>
        <v/>
      </c>
      <c r="F187" s="5" t="str">
        <f>IF(A187="","",SUMIF(库存明细!A:A,库存汇总!A187,库存明细!G:G))</f>
        <v/>
      </c>
    </row>
    <row r="188" customHeight="1" spans="1:6">
      <c r="A188" s="5" t="str">
        <f>IF(设置表!A188="","",设置表!A188)</f>
        <v/>
      </c>
      <c r="B188" s="5" t="str">
        <f>IF(设置表!B188="","",设置表!B188)</f>
        <v/>
      </c>
      <c r="C188" s="5" t="str">
        <f>IF(设置表!C188="","",设置表!C188)</f>
        <v/>
      </c>
      <c r="D188" s="5" t="str">
        <f>IF(A188="","",SUMIFS(库存明细!G:G,库存明细!A:A,A188,库存明细!L:L,"入库"))</f>
        <v/>
      </c>
      <c r="E188" s="5" t="str">
        <f>IF(A188="","",SUMIFS(库存明细!G:G,库存明细!A:A,A188,库存明细!L:L,"出库")*-1)</f>
        <v/>
      </c>
      <c r="F188" s="5" t="str">
        <f>IF(A188="","",SUMIF(库存明细!A:A,库存汇总!A188,库存明细!G:G))</f>
        <v/>
      </c>
    </row>
    <row r="189" customHeight="1" spans="1:6">
      <c r="A189" s="5" t="str">
        <f>IF(设置表!A189="","",设置表!A189)</f>
        <v/>
      </c>
      <c r="B189" s="5" t="str">
        <f>IF(设置表!B189="","",设置表!B189)</f>
        <v/>
      </c>
      <c r="C189" s="5" t="str">
        <f>IF(设置表!C189="","",设置表!C189)</f>
        <v/>
      </c>
      <c r="D189" s="5" t="str">
        <f>IF(A189="","",SUMIFS(库存明细!G:G,库存明细!A:A,A189,库存明细!L:L,"入库"))</f>
        <v/>
      </c>
      <c r="E189" s="5" t="str">
        <f>IF(A189="","",SUMIFS(库存明细!G:G,库存明细!A:A,A189,库存明细!L:L,"出库")*-1)</f>
        <v/>
      </c>
      <c r="F189" s="5" t="str">
        <f>IF(A189="","",SUMIF(库存明细!A:A,库存汇总!A189,库存明细!G:G))</f>
        <v/>
      </c>
    </row>
    <row r="190" customHeight="1" spans="1:6">
      <c r="A190" s="5" t="str">
        <f>IF(设置表!A190="","",设置表!A190)</f>
        <v/>
      </c>
      <c r="B190" s="5" t="str">
        <f>IF(设置表!B190="","",设置表!B190)</f>
        <v/>
      </c>
      <c r="C190" s="5" t="str">
        <f>IF(设置表!C190="","",设置表!C190)</f>
        <v/>
      </c>
      <c r="D190" s="5" t="str">
        <f>IF(A190="","",SUMIFS(库存明细!G:G,库存明细!A:A,A190,库存明细!L:L,"入库"))</f>
        <v/>
      </c>
      <c r="E190" s="5" t="str">
        <f>IF(A190="","",SUMIFS(库存明细!G:G,库存明细!A:A,A190,库存明细!L:L,"出库")*-1)</f>
        <v/>
      </c>
      <c r="F190" s="5" t="str">
        <f>IF(A190="","",SUMIF(库存明细!A:A,库存汇总!A190,库存明细!G:G))</f>
        <v/>
      </c>
    </row>
    <row r="191" customHeight="1" spans="1:6">
      <c r="A191" s="5" t="str">
        <f>IF(设置表!A191="","",设置表!A191)</f>
        <v/>
      </c>
      <c r="B191" s="5" t="str">
        <f>IF(设置表!B191="","",设置表!B191)</f>
        <v/>
      </c>
      <c r="C191" s="5" t="str">
        <f>IF(设置表!C191="","",设置表!C191)</f>
        <v/>
      </c>
      <c r="D191" s="5" t="str">
        <f>IF(A191="","",SUMIFS(库存明细!G:G,库存明细!A:A,A191,库存明细!L:L,"入库"))</f>
        <v/>
      </c>
      <c r="E191" s="5" t="str">
        <f>IF(A191="","",SUMIFS(库存明细!G:G,库存明细!A:A,A191,库存明细!L:L,"出库")*-1)</f>
        <v/>
      </c>
      <c r="F191" s="5" t="str">
        <f>IF(A191="","",SUMIF(库存明细!A:A,库存汇总!A191,库存明细!G:G))</f>
        <v/>
      </c>
    </row>
    <row r="192" customHeight="1" spans="1:6">
      <c r="A192" s="5" t="str">
        <f>IF(设置表!A192="","",设置表!A192)</f>
        <v/>
      </c>
      <c r="B192" s="5" t="str">
        <f>IF(设置表!B192="","",设置表!B192)</f>
        <v/>
      </c>
      <c r="C192" s="5" t="str">
        <f>IF(设置表!C192="","",设置表!C192)</f>
        <v/>
      </c>
      <c r="D192" s="5" t="str">
        <f>IF(A192="","",SUMIFS(库存明细!G:G,库存明细!A:A,A192,库存明细!L:L,"入库"))</f>
        <v/>
      </c>
      <c r="E192" s="5" t="str">
        <f>IF(A192="","",SUMIFS(库存明细!G:G,库存明细!A:A,A192,库存明细!L:L,"出库")*-1)</f>
        <v/>
      </c>
      <c r="F192" s="5" t="str">
        <f>IF(A192="","",SUMIF(库存明细!A:A,库存汇总!A192,库存明细!G:G))</f>
        <v/>
      </c>
    </row>
    <row r="193" customHeight="1" spans="1:6">
      <c r="A193" s="5" t="str">
        <f>IF(设置表!A193="","",设置表!A193)</f>
        <v/>
      </c>
      <c r="B193" s="5" t="str">
        <f>IF(设置表!B193="","",设置表!B193)</f>
        <v/>
      </c>
      <c r="C193" s="5" t="str">
        <f>IF(设置表!C193="","",设置表!C193)</f>
        <v/>
      </c>
      <c r="D193" s="5" t="str">
        <f>IF(A193="","",SUMIFS(库存明细!G:G,库存明细!A:A,A193,库存明细!L:L,"入库"))</f>
        <v/>
      </c>
      <c r="E193" s="5" t="str">
        <f>IF(A193="","",SUMIFS(库存明细!G:G,库存明细!A:A,A193,库存明细!L:L,"出库")*-1)</f>
        <v/>
      </c>
      <c r="F193" s="5" t="str">
        <f>IF(A193="","",SUMIF(库存明细!A:A,库存汇总!A193,库存明细!G:G))</f>
        <v/>
      </c>
    </row>
    <row r="194" customHeight="1" spans="1:6">
      <c r="A194" s="5" t="str">
        <f>IF(设置表!A194="","",设置表!A194)</f>
        <v/>
      </c>
      <c r="B194" s="5" t="str">
        <f>IF(设置表!B194="","",设置表!B194)</f>
        <v/>
      </c>
      <c r="C194" s="5" t="str">
        <f>IF(设置表!C194="","",设置表!C194)</f>
        <v/>
      </c>
      <c r="D194" s="5" t="str">
        <f>IF(A194="","",SUMIFS(库存明细!G:G,库存明细!A:A,A194,库存明细!L:L,"入库"))</f>
        <v/>
      </c>
      <c r="E194" s="5" t="str">
        <f>IF(A194="","",SUMIFS(库存明细!G:G,库存明细!A:A,A194,库存明细!L:L,"出库")*-1)</f>
        <v/>
      </c>
      <c r="F194" s="5" t="str">
        <f>IF(A194="","",SUMIF(库存明细!A:A,库存汇总!A194,库存明细!G:G))</f>
        <v/>
      </c>
    </row>
    <row r="195" customHeight="1" spans="1:6">
      <c r="A195" s="5" t="str">
        <f>IF(设置表!A195="","",设置表!A195)</f>
        <v/>
      </c>
      <c r="B195" s="5" t="str">
        <f>IF(设置表!B195="","",设置表!B195)</f>
        <v/>
      </c>
      <c r="C195" s="5" t="str">
        <f>IF(设置表!C195="","",设置表!C195)</f>
        <v/>
      </c>
      <c r="D195" s="5" t="str">
        <f>IF(A195="","",SUMIFS(库存明细!G:G,库存明细!A:A,A195,库存明细!L:L,"入库"))</f>
        <v/>
      </c>
      <c r="E195" s="5" t="str">
        <f>IF(A195="","",SUMIFS(库存明细!G:G,库存明细!A:A,A195,库存明细!L:L,"出库")*-1)</f>
        <v/>
      </c>
      <c r="F195" s="5" t="str">
        <f>IF(A195="","",SUMIF(库存明细!A:A,库存汇总!A195,库存明细!G:G))</f>
        <v/>
      </c>
    </row>
    <row r="196" customHeight="1" spans="1:6">
      <c r="A196" s="5" t="str">
        <f>IF(设置表!A196="","",设置表!A196)</f>
        <v/>
      </c>
      <c r="B196" s="5" t="str">
        <f>IF(设置表!B196="","",设置表!B196)</f>
        <v/>
      </c>
      <c r="C196" s="5" t="str">
        <f>IF(设置表!C196="","",设置表!C196)</f>
        <v/>
      </c>
      <c r="D196" s="5" t="str">
        <f>IF(A196="","",SUMIFS(库存明细!G:G,库存明细!A:A,A196,库存明细!L:L,"入库"))</f>
        <v/>
      </c>
      <c r="E196" s="5" t="str">
        <f>IF(A196="","",SUMIFS(库存明细!G:G,库存明细!A:A,A196,库存明细!L:L,"出库")*-1)</f>
        <v/>
      </c>
      <c r="F196" s="5" t="str">
        <f>IF(A196="","",SUMIF(库存明细!A:A,库存汇总!A196,库存明细!G:G))</f>
        <v/>
      </c>
    </row>
    <row r="197" customHeight="1" spans="1:6">
      <c r="A197" s="5" t="str">
        <f>IF(设置表!A197="","",设置表!A197)</f>
        <v/>
      </c>
      <c r="B197" s="5" t="str">
        <f>IF(设置表!B197="","",设置表!B197)</f>
        <v/>
      </c>
      <c r="C197" s="5" t="str">
        <f>IF(设置表!C197="","",设置表!C197)</f>
        <v/>
      </c>
      <c r="D197" s="5" t="str">
        <f>IF(A197="","",SUMIFS(库存明细!G:G,库存明细!A:A,A197,库存明细!L:L,"入库"))</f>
        <v/>
      </c>
      <c r="E197" s="5" t="str">
        <f>IF(A197="","",SUMIFS(库存明细!G:G,库存明细!A:A,A197,库存明细!L:L,"出库")*-1)</f>
        <v/>
      </c>
      <c r="F197" s="5" t="str">
        <f>IF(A197="","",SUMIF(库存明细!A:A,库存汇总!A197,库存明细!G:G))</f>
        <v/>
      </c>
    </row>
    <row r="198" customHeight="1" spans="1:6">
      <c r="A198" s="5" t="str">
        <f>IF(设置表!A198="","",设置表!A198)</f>
        <v/>
      </c>
      <c r="B198" s="5" t="str">
        <f>IF(设置表!B198="","",设置表!B198)</f>
        <v/>
      </c>
      <c r="C198" s="5" t="str">
        <f>IF(设置表!C198="","",设置表!C198)</f>
        <v/>
      </c>
      <c r="D198" s="5" t="str">
        <f>IF(A198="","",SUMIFS(库存明细!G:G,库存明细!A:A,A198,库存明细!L:L,"入库"))</f>
        <v/>
      </c>
      <c r="E198" s="5" t="str">
        <f>IF(A198="","",SUMIFS(库存明细!G:G,库存明细!A:A,A198,库存明细!L:L,"出库")*-1)</f>
        <v/>
      </c>
      <c r="F198" s="5" t="str">
        <f>IF(A198="","",SUMIF(库存明细!A:A,库存汇总!A198,库存明细!G:G))</f>
        <v/>
      </c>
    </row>
    <row r="199" customHeight="1" spans="1:6">
      <c r="A199" s="5" t="str">
        <f>IF(设置表!A199="","",设置表!A199)</f>
        <v/>
      </c>
      <c r="B199" s="5" t="str">
        <f>IF(设置表!B199="","",设置表!B199)</f>
        <v/>
      </c>
      <c r="C199" s="5" t="str">
        <f>IF(设置表!C199="","",设置表!C199)</f>
        <v/>
      </c>
      <c r="D199" s="5" t="str">
        <f>IF(A199="","",SUMIFS(库存明细!G:G,库存明细!A:A,A199,库存明细!L:L,"入库"))</f>
        <v/>
      </c>
      <c r="E199" s="5" t="str">
        <f>IF(A199="","",SUMIFS(库存明细!G:G,库存明细!A:A,A199,库存明细!L:L,"出库")*-1)</f>
        <v/>
      </c>
      <c r="F199" s="5" t="str">
        <f>IF(A199="","",SUMIF(库存明细!A:A,库存汇总!A199,库存明细!G:G))</f>
        <v/>
      </c>
    </row>
    <row r="200" customHeight="1" spans="1:6">
      <c r="A200" s="5" t="str">
        <f>IF(设置表!A200="","",设置表!A200)</f>
        <v/>
      </c>
      <c r="B200" s="5" t="str">
        <f>IF(设置表!B200="","",设置表!B200)</f>
        <v/>
      </c>
      <c r="C200" s="5" t="str">
        <f>IF(设置表!C200="","",设置表!C200)</f>
        <v/>
      </c>
      <c r="D200" s="5" t="str">
        <f>IF(A200="","",SUMIFS(库存明细!G:G,库存明细!A:A,A200,库存明细!L:L,"入库"))</f>
        <v/>
      </c>
      <c r="E200" s="5" t="str">
        <f>IF(A200="","",SUMIFS(库存明细!G:G,库存明细!A:A,A200,库存明细!L:L,"出库")*-1)</f>
        <v/>
      </c>
      <c r="F200" s="5" t="str">
        <f>IF(A200="","",SUMIF(库存明细!A:A,库存汇总!A200,库存明细!G:G))</f>
        <v/>
      </c>
    </row>
    <row r="201" customHeight="1" spans="1:6">
      <c r="A201" s="5" t="str">
        <f>IF(设置表!A201="","",设置表!A201)</f>
        <v/>
      </c>
      <c r="B201" s="5" t="str">
        <f>IF(设置表!B201="","",设置表!B201)</f>
        <v/>
      </c>
      <c r="C201" s="5" t="str">
        <f>IF(设置表!C201="","",设置表!C201)</f>
        <v/>
      </c>
      <c r="D201" s="5" t="str">
        <f>IF(A201="","",SUMIFS(库存明细!G:G,库存明细!A:A,A201,库存明细!L:L,"入库"))</f>
        <v/>
      </c>
      <c r="E201" s="5" t="str">
        <f>IF(A201="","",SUMIFS(库存明细!G:G,库存明细!A:A,A201,库存明细!L:L,"出库")*-1)</f>
        <v/>
      </c>
      <c r="F201" s="5" t="str">
        <f>IF(A201="","",SUMIF(库存明细!A:A,库存汇总!A201,库存明细!G:G))</f>
        <v/>
      </c>
    </row>
    <row r="202" customHeight="1" spans="1:6">
      <c r="A202" s="5" t="str">
        <f>IF(设置表!A202="","",设置表!A202)</f>
        <v/>
      </c>
      <c r="B202" s="5" t="str">
        <f>IF(设置表!B202="","",设置表!B202)</f>
        <v/>
      </c>
      <c r="C202" s="5" t="str">
        <f>IF(设置表!C202="","",设置表!C202)</f>
        <v/>
      </c>
      <c r="D202" s="5" t="str">
        <f>IF(A202="","",SUMIFS(库存明细!G:G,库存明细!A:A,A202,库存明细!L:L,"入库"))</f>
        <v/>
      </c>
      <c r="E202" s="5" t="str">
        <f>IF(A202="","",SUMIFS(库存明细!G:G,库存明细!A:A,A202,库存明细!L:L,"出库")*-1)</f>
        <v/>
      </c>
      <c r="F202" s="5" t="str">
        <f>IF(A202="","",SUMIF(库存明细!A:A,库存汇总!A202,库存明细!G:G))</f>
        <v/>
      </c>
    </row>
    <row r="203" customHeight="1" spans="1:6">
      <c r="A203" s="5" t="str">
        <f>IF(设置表!A203="","",设置表!A203)</f>
        <v/>
      </c>
      <c r="B203" s="5" t="str">
        <f>IF(设置表!B203="","",设置表!B203)</f>
        <v/>
      </c>
      <c r="C203" s="5" t="str">
        <f>IF(设置表!C203="","",设置表!C203)</f>
        <v/>
      </c>
      <c r="D203" s="5" t="str">
        <f>IF(A203="","",SUMIFS(库存明细!G:G,库存明细!A:A,A203,库存明细!L:L,"入库"))</f>
        <v/>
      </c>
      <c r="E203" s="5" t="str">
        <f>IF(A203="","",SUMIFS(库存明细!G:G,库存明细!A:A,A203,库存明细!L:L,"出库")*-1)</f>
        <v/>
      </c>
      <c r="F203" s="5" t="str">
        <f>IF(A203="","",SUMIF(库存明细!A:A,库存汇总!A203,库存明细!G:G))</f>
        <v/>
      </c>
    </row>
    <row r="204" customHeight="1" spans="1:6">
      <c r="A204" s="5" t="str">
        <f>IF(设置表!A204="","",设置表!A204)</f>
        <v/>
      </c>
      <c r="B204" s="5" t="str">
        <f>IF(设置表!B204="","",设置表!B204)</f>
        <v/>
      </c>
      <c r="C204" s="5" t="str">
        <f>IF(设置表!C204="","",设置表!C204)</f>
        <v/>
      </c>
      <c r="D204" s="5" t="str">
        <f>IF(A204="","",SUMIFS(库存明细!G:G,库存明细!A:A,A204,库存明细!L:L,"入库"))</f>
        <v/>
      </c>
      <c r="E204" s="5" t="str">
        <f>IF(A204="","",SUMIFS(库存明细!G:G,库存明细!A:A,A204,库存明细!L:L,"出库")*-1)</f>
        <v/>
      </c>
      <c r="F204" s="5" t="str">
        <f>IF(A204="","",SUMIF(库存明细!A:A,库存汇总!A204,库存明细!G:G))</f>
        <v/>
      </c>
    </row>
    <row r="205" customHeight="1" spans="1:6">
      <c r="A205" s="5" t="str">
        <f>IF(设置表!A205="","",设置表!A205)</f>
        <v/>
      </c>
      <c r="B205" s="5" t="str">
        <f>IF(设置表!B205="","",设置表!B205)</f>
        <v/>
      </c>
      <c r="C205" s="5" t="str">
        <f>IF(设置表!C205="","",设置表!C205)</f>
        <v/>
      </c>
      <c r="D205" s="5" t="str">
        <f>IF(A205="","",SUMIFS(库存明细!G:G,库存明细!A:A,A205,库存明细!L:L,"入库"))</f>
        <v/>
      </c>
      <c r="E205" s="5" t="str">
        <f>IF(A205="","",SUMIFS(库存明细!G:G,库存明细!A:A,A205,库存明细!L:L,"出库")*-1)</f>
        <v/>
      </c>
      <c r="F205" s="5" t="str">
        <f>IF(A205="","",SUMIF(库存明细!A:A,库存汇总!A205,库存明细!G:G))</f>
        <v/>
      </c>
    </row>
    <row r="206" customHeight="1" spans="1:6">
      <c r="A206" s="5" t="str">
        <f>IF(设置表!A206="","",设置表!A206)</f>
        <v/>
      </c>
      <c r="B206" s="5" t="str">
        <f>IF(设置表!B206="","",设置表!B206)</f>
        <v/>
      </c>
      <c r="C206" s="5" t="str">
        <f>IF(设置表!C206="","",设置表!C206)</f>
        <v/>
      </c>
      <c r="D206" s="5" t="str">
        <f>IF(A206="","",SUMIFS(库存明细!G:G,库存明细!A:A,A206,库存明细!L:L,"入库"))</f>
        <v/>
      </c>
      <c r="E206" s="5" t="str">
        <f>IF(A206="","",SUMIFS(库存明细!G:G,库存明细!A:A,A206,库存明细!L:L,"出库")*-1)</f>
        <v/>
      </c>
      <c r="F206" s="5" t="str">
        <f>IF(A206="","",SUMIF(库存明细!A:A,库存汇总!A206,库存明细!G:G))</f>
        <v/>
      </c>
    </row>
    <row r="207" customHeight="1" spans="1:6">
      <c r="A207" s="5" t="str">
        <f>IF(设置表!A207="","",设置表!A207)</f>
        <v/>
      </c>
      <c r="B207" s="5" t="str">
        <f>IF(设置表!B207="","",设置表!B207)</f>
        <v/>
      </c>
      <c r="C207" s="5" t="str">
        <f>IF(设置表!C207="","",设置表!C207)</f>
        <v/>
      </c>
      <c r="D207" s="5" t="str">
        <f>IF(A207="","",SUMIFS(库存明细!G:G,库存明细!A:A,A207,库存明细!L:L,"入库"))</f>
        <v/>
      </c>
      <c r="E207" s="5" t="str">
        <f>IF(A207="","",SUMIFS(库存明细!G:G,库存明细!A:A,A207,库存明细!L:L,"出库")*-1)</f>
        <v/>
      </c>
      <c r="F207" s="5" t="str">
        <f>IF(A207="","",SUMIF(库存明细!A:A,库存汇总!A207,库存明细!G:G))</f>
        <v/>
      </c>
    </row>
    <row r="208" customHeight="1" spans="1:6">
      <c r="A208" s="5" t="str">
        <f>IF(设置表!A208="","",设置表!A208)</f>
        <v/>
      </c>
      <c r="B208" s="5" t="str">
        <f>IF(设置表!B208="","",设置表!B208)</f>
        <v/>
      </c>
      <c r="C208" s="5" t="str">
        <f>IF(设置表!C208="","",设置表!C208)</f>
        <v/>
      </c>
      <c r="D208" s="5" t="str">
        <f>IF(A208="","",SUMIFS(库存明细!G:G,库存明细!A:A,A208,库存明细!L:L,"入库"))</f>
        <v/>
      </c>
      <c r="E208" s="5" t="str">
        <f>IF(A208="","",SUMIFS(库存明细!G:G,库存明细!A:A,A208,库存明细!L:L,"出库")*-1)</f>
        <v/>
      </c>
      <c r="F208" s="5" t="str">
        <f>IF(A208="","",SUMIF(库存明细!A:A,库存汇总!A208,库存明细!G:G))</f>
        <v/>
      </c>
    </row>
    <row r="209" customHeight="1" spans="1:6">
      <c r="A209" s="5" t="str">
        <f>IF(设置表!A209="","",设置表!A209)</f>
        <v/>
      </c>
      <c r="B209" s="5" t="str">
        <f>IF(设置表!B209="","",设置表!B209)</f>
        <v/>
      </c>
      <c r="C209" s="5" t="str">
        <f>IF(设置表!C209="","",设置表!C209)</f>
        <v/>
      </c>
      <c r="D209" s="5" t="str">
        <f>IF(A209="","",SUMIFS(库存明细!G:G,库存明细!A:A,A209,库存明细!L:L,"入库"))</f>
        <v/>
      </c>
      <c r="E209" s="5" t="str">
        <f>IF(A209="","",SUMIFS(库存明细!G:G,库存明细!A:A,A209,库存明细!L:L,"出库")*-1)</f>
        <v/>
      </c>
      <c r="F209" s="5" t="str">
        <f>IF(A209="","",SUMIF(库存明细!A:A,库存汇总!A209,库存明细!G:G))</f>
        <v/>
      </c>
    </row>
    <row r="210" customHeight="1" spans="1:6">
      <c r="A210" s="5" t="str">
        <f>IF(设置表!A210="","",设置表!A210)</f>
        <v/>
      </c>
      <c r="B210" s="5" t="str">
        <f>IF(设置表!B210="","",设置表!B210)</f>
        <v/>
      </c>
      <c r="C210" s="5" t="str">
        <f>IF(设置表!C210="","",设置表!C210)</f>
        <v/>
      </c>
      <c r="D210" s="5" t="str">
        <f>IF(A210="","",SUMIFS(库存明细!G:G,库存明细!A:A,A210,库存明细!L:L,"入库"))</f>
        <v/>
      </c>
      <c r="E210" s="5" t="str">
        <f>IF(A210="","",SUMIFS(库存明细!G:G,库存明细!A:A,A210,库存明细!L:L,"出库")*-1)</f>
        <v/>
      </c>
      <c r="F210" s="5" t="str">
        <f>IF(A210="","",SUMIF(库存明细!A:A,库存汇总!A210,库存明细!G:G))</f>
        <v/>
      </c>
    </row>
    <row r="211" customHeight="1" spans="1:6">
      <c r="A211" s="5" t="str">
        <f>IF(设置表!A211="","",设置表!A211)</f>
        <v/>
      </c>
      <c r="B211" s="5" t="str">
        <f>IF(设置表!B211="","",设置表!B211)</f>
        <v/>
      </c>
      <c r="C211" s="5" t="str">
        <f>IF(设置表!C211="","",设置表!C211)</f>
        <v/>
      </c>
      <c r="D211" s="5" t="str">
        <f>IF(A211="","",SUMIFS(库存明细!G:G,库存明细!A:A,A211,库存明细!L:L,"入库"))</f>
        <v/>
      </c>
      <c r="E211" s="5" t="str">
        <f>IF(A211="","",SUMIFS(库存明细!G:G,库存明细!A:A,A211,库存明细!L:L,"出库")*-1)</f>
        <v/>
      </c>
      <c r="F211" s="5" t="str">
        <f>IF(A211="","",SUMIF(库存明细!A:A,库存汇总!A211,库存明细!G:G))</f>
        <v/>
      </c>
    </row>
    <row r="212" customHeight="1" spans="1:6">
      <c r="A212" s="5" t="str">
        <f>IF(设置表!A212="","",设置表!A212)</f>
        <v/>
      </c>
      <c r="B212" s="5" t="str">
        <f>IF(设置表!B212="","",设置表!B212)</f>
        <v/>
      </c>
      <c r="C212" s="5" t="str">
        <f>IF(设置表!C212="","",设置表!C212)</f>
        <v/>
      </c>
      <c r="D212" s="5" t="str">
        <f>IF(A212="","",SUMIFS(库存明细!G:G,库存明细!A:A,A212,库存明细!L:L,"入库"))</f>
        <v/>
      </c>
      <c r="E212" s="5" t="str">
        <f>IF(A212="","",SUMIFS(库存明细!G:G,库存明细!A:A,A212,库存明细!L:L,"出库")*-1)</f>
        <v/>
      </c>
      <c r="F212" s="5" t="str">
        <f>IF(A212="","",SUMIF(库存明细!A:A,库存汇总!A212,库存明细!G:G))</f>
        <v/>
      </c>
    </row>
    <row r="213" customHeight="1" spans="1:6">
      <c r="A213" s="5" t="str">
        <f>IF(设置表!A213="","",设置表!A213)</f>
        <v/>
      </c>
      <c r="B213" s="5" t="str">
        <f>IF(设置表!B213="","",设置表!B213)</f>
        <v/>
      </c>
      <c r="C213" s="5" t="str">
        <f>IF(设置表!C213="","",设置表!C213)</f>
        <v/>
      </c>
      <c r="D213" s="5" t="str">
        <f>IF(A213="","",SUMIFS(库存明细!G:G,库存明细!A:A,A213,库存明细!L:L,"入库"))</f>
        <v/>
      </c>
      <c r="E213" s="5" t="str">
        <f>IF(A213="","",SUMIFS(库存明细!G:G,库存明细!A:A,A213,库存明细!L:L,"出库")*-1)</f>
        <v/>
      </c>
      <c r="F213" s="5" t="str">
        <f>IF(A213="","",SUMIF(库存明细!A:A,库存汇总!A213,库存明细!G:G))</f>
        <v/>
      </c>
    </row>
    <row r="214" customHeight="1" spans="1:6">
      <c r="A214" s="5" t="str">
        <f>IF(设置表!A214="","",设置表!A214)</f>
        <v/>
      </c>
      <c r="B214" s="5" t="str">
        <f>IF(设置表!B214="","",设置表!B214)</f>
        <v/>
      </c>
      <c r="C214" s="5" t="str">
        <f>IF(设置表!C214="","",设置表!C214)</f>
        <v/>
      </c>
      <c r="D214" s="5" t="str">
        <f>IF(A214="","",SUMIFS(库存明细!G:G,库存明细!A:A,A214,库存明细!L:L,"入库"))</f>
        <v/>
      </c>
      <c r="E214" s="5" t="str">
        <f>IF(A214="","",SUMIFS(库存明细!G:G,库存明细!A:A,A214,库存明细!L:L,"出库")*-1)</f>
        <v/>
      </c>
      <c r="F214" s="5" t="str">
        <f>IF(A214="","",SUMIF(库存明细!A:A,库存汇总!A214,库存明细!G:G))</f>
        <v/>
      </c>
    </row>
    <row r="215" customHeight="1" spans="1:6">
      <c r="A215" s="5" t="str">
        <f>IF(设置表!A215="","",设置表!A215)</f>
        <v/>
      </c>
      <c r="B215" s="5" t="str">
        <f>IF(设置表!B215="","",设置表!B215)</f>
        <v/>
      </c>
      <c r="C215" s="5" t="str">
        <f>IF(设置表!C215="","",设置表!C215)</f>
        <v/>
      </c>
      <c r="D215" s="5" t="str">
        <f>IF(A215="","",SUMIFS(库存明细!G:G,库存明细!A:A,A215,库存明细!L:L,"入库"))</f>
        <v/>
      </c>
      <c r="E215" s="5" t="str">
        <f>IF(A215="","",SUMIFS(库存明细!G:G,库存明细!A:A,A215,库存明细!L:L,"出库")*-1)</f>
        <v/>
      </c>
      <c r="F215" s="5" t="str">
        <f>IF(A215="","",SUMIF(库存明细!A:A,库存汇总!A215,库存明细!G:G))</f>
        <v/>
      </c>
    </row>
    <row r="216" customHeight="1" spans="1:6">
      <c r="A216" s="5" t="str">
        <f>IF(设置表!A216="","",设置表!A216)</f>
        <v/>
      </c>
      <c r="B216" s="5" t="str">
        <f>IF(设置表!B216="","",设置表!B216)</f>
        <v/>
      </c>
      <c r="C216" s="5" t="str">
        <f>IF(设置表!C216="","",设置表!C216)</f>
        <v/>
      </c>
      <c r="D216" s="5" t="str">
        <f>IF(A216="","",SUMIFS(库存明细!G:G,库存明细!A:A,A216,库存明细!L:L,"入库"))</f>
        <v/>
      </c>
      <c r="E216" s="5" t="str">
        <f>IF(A216="","",SUMIFS(库存明细!G:G,库存明细!A:A,A216,库存明细!L:L,"出库")*-1)</f>
        <v/>
      </c>
      <c r="F216" s="5" t="str">
        <f>IF(A216="","",SUMIF(库存明细!A:A,库存汇总!A216,库存明细!G:G))</f>
        <v/>
      </c>
    </row>
    <row r="217" customHeight="1" spans="1:6">
      <c r="A217" s="5" t="str">
        <f>IF(设置表!A217="","",设置表!A217)</f>
        <v/>
      </c>
      <c r="B217" s="5" t="str">
        <f>IF(设置表!B217="","",设置表!B217)</f>
        <v/>
      </c>
      <c r="C217" s="5" t="str">
        <f>IF(设置表!C217="","",设置表!C217)</f>
        <v/>
      </c>
      <c r="D217" s="5" t="str">
        <f>IF(A217="","",SUMIFS(库存明细!G:G,库存明细!A:A,A217,库存明细!L:L,"入库"))</f>
        <v/>
      </c>
      <c r="E217" s="5" t="str">
        <f>IF(A217="","",SUMIFS(库存明细!G:G,库存明细!A:A,A217,库存明细!L:L,"出库")*-1)</f>
        <v/>
      </c>
      <c r="F217" s="5" t="str">
        <f>IF(A217="","",SUMIF(库存明细!A:A,库存汇总!A217,库存明细!G:G))</f>
        <v/>
      </c>
    </row>
    <row r="218" customHeight="1" spans="1:6">
      <c r="A218" s="5" t="str">
        <f>IF(设置表!A218="","",设置表!A218)</f>
        <v/>
      </c>
      <c r="B218" s="5" t="str">
        <f>IF(设置表!B218="","",设置表!B218)</f>
        <v/>
      </c>
      <c r="C218" s="5" t="str">
        <f>IF(设置表!C218="","",设置表!C218)</f>
        <v/>
      </c>
      <c r="D218" s="5" t="str">
        <f>IF(A218="","",SUMIFS(库存明细!G:G,库存明细!A:A,A218,库存明细!L:L,"入库"))</f>
        <v/>
      </c>
      <c r="E218" s="5" t="str">
        <f>IF(A218="","",SUMIFS(库存明细!G:G,库存明细!A:A,A218,库存明细!L:L,"出库")*-1)</f>
        <v/>
      </c>
      <c r="F218" s="5" t="str">
        <f>IF(A218="","",SUMIF(库存明细!A:A,库存汇总!A218,库存明细!G:G))</f>
        <v/>
      </c>
    </row>
    <row r="219" customHeight="1" spans="1:6">
      <c r="A219" s="5" t="str">
        <f>IF(设置表!A219="","",设置表!A219)</f>
        <v/>
      </c>
      <c r="B219" s="5" t="str">
        <f>IF(设置表!B219="","",设置表!B219)</f>
        <v/>
      </c>
      <c r="C219" s="5" t="str">
        <f>IF(设置表!C219="","",设置表!C219)</f>
        <v/>
      </c>
      <c r="D219" s="5" t="str">
        <f>IF(A219="","",SUMIFS(库存明细!G:G,库存明细!A:A,A219,库存明细!L:L,"入库"))</f>
        <v/>
      </c>
      <c r="E219" s="5" t="str">
        <f>IF(A219="","",SUMIFS(库存明细!G:G,库存明细!A:A,A219,库存明细!L:L,"出库")*-1)</f>
        <v/>
      </c>
      <c r="F219" s="5" t="str">
        <f>IF(A219="","",SUMIF(库存明细!A:A,库存汇总!A219,库存明细!G:G))</f>
        <v/>
      </c>
    </row>
    <row r="220" customHeight="1" spans="1:6">
      <c r="A220" s="5" t="str">
        <f>IF(设置表!A220="","",设置表!A220)</f>
        <v/>
      </c>
      <c r="B220" s="5" t="str">
        <f>IF(设置表!B220="","",设置表!B220)</f>
        <v/>
      </c>
      <c r="C220" s="5" t="str">
        <f>IF(设置表!C220="","",设置表!C220)</f>
        <v/>
      </c>
      <c r="D220" s="5" t="str">
        <f>IF(A220="","",SUMIFS(库存明细!G:G,库存明细!A:A,A220,库存明细!L:L,"入库"))</f>
        <v/>
      </c>
      <c r="E220" s="5" t="str">
        <f>IF(A220="","",SUMIFS(库存明细!G:G,库存明细!A:A,A220,库存明细!L:L,"出库")*-1)</f>
        <v/>
      </c>
      <c r="F220" s="5" t="str">
        <f>IF(A220="","",SUMIF(库存明细!A:A,库存汇总!A220,库存明细!G:G))</f>
        <v/>
      </c>
    </row>
    <row r="221" customHeight="1" spans="1:6">
      <c r="A221" s="5" t="str">
        <f>IF(设置表!A221="","",设置表!A221)</f>
        <v/>
      </c>
      <c r="B221" s="5" t="str">
        <f>IF(设置表!B221="","",设置表!B221)</f>
        <v/>
      </c>
      <c r="C221" s="5" t="str">
        <f>IF(设置表!C221="","",设置表!C221)</f>
        <v/>
      </c>
      <c r="D221" s="5" t="str">
        <f>IF(A221="","",SUMIFS(库存明细!G:G,库存明细!A:A,A221,库存明细!L:L,"入库"))</f>
        <v/>
      </c>
      <c r="E221" s="5" t="str">
        <f>IF(A221="","",SUMIFS(库存明细!G:G,库存明细!A:A,A221,库存明细!L:L,"出库")*-1)</f>
        <v/>
      </c>
      <c r="F221" s="5" t="str">
        <f>IF(A221="","",SUMIF(库存明细!A:A,库存汇总!A221,库存明细!G:G))</f>
        <v/>
      </c>
    </row>
    <row r="222" customHeight="1" spans="1:6">
      <c r="A222" s="5" t="str">
        <f>IF(设置表!A222="","",设置表!A222)</f>
        <v/>
      </c>
      <c r="B222" s="5" t="str">
        <f>IF(设置表!B222="","",设置表!B222)</f>
        <v/>
      </c>
      <c r="C222" s="5" t="str">
        <f>IF(设置表!C222="","",设置表!C222)</f>
        <v/>
      </c>
      <c r="D222" s="5" t="str">
        <f>IF(A222="","",SUMIFS(库存明细!G:G,库存明细!A:A,A222,库存明细!L:L,"入库"))</f>
        <v/>
      </c>
      <c r="E222" s="5" t="str">
        <f>IF(A222="","",SUMIFS(库存明细!G:G,库存明细!A:A,A222,库存明细!L:L,"出库")*-1)</f>
        <v/>
      </c>
      <c r="F222" s="5" t="str">
        <f>IF(A222="","",SUMIF(库存明细!A:A,库存汇总!A222,库存明细!G:G))</f>
        <v/>
      </c>
    </row>
    <row r="223" customHeight="1" spans="1:6">
      <c r="A223" s="5" t="str">
        <f>IF(设置表!A223="","",设置表!A223)</f>
        <v/>
      </c>
      <c r="B223" s="5" t="str">
        <f>IF(设置表!B223="","",设置表!B223)</f>
        <v/>
      </c>
      <c r="C223" s="5" t="str">
        <f>IF(设置表!C223="","",设置表!C223)</f>
        <v/>
      </c>
      <c r="D223" s="5" t="str">
        <f>IF(A223="","",SUMIFS(库存明细!G:G,库存明细!A:A,A223,库存明细!L:L,"入库"))</f>
        <v/>
      </c>
      <c r="E223" s="5" t="str">
        <f>IF(A223="","",SUMIFS(库存明细!G:G,库存明细!A:A,A223,库存明细!L:L,"出库")*-1)</f>
        <v/>
      </c>
      <c r="F223" s="5" t="str">
        <f>IF(A223="","",SUMIF(库存明细!A:A,库存汇总!A223,库存明细!G:G))</f>
        <v/>
      </c>
    </row>
    <row r="224" customHeight="1" spans="1:6">
      <c r="A224" s="5" t="str">
        <f>IF(设置表!A224="","",设置表!A224)</f>
        <v/>
      </c>
      <c r="B224" s="5" t="str">
        <f>IF(设置表!B224="","",设置表!B224)</f>
        <v/>
      </c>
      <c r="C224" s="5" t="str">
        <f>IF(设置表!C224="","",设置表!C224)</f>
        <v/>
      </c>
      <c r="D224" s="5" t="str">
        <f>IF(A224="","",SUMIFS(库存明细!G:G,库存明细!A:A,A224,库存明细!L:L,"入库"))</f>
        <v/>
      </c>
      <c r="E224" s="5" t="str">
        <f>IF(A224="","",SUMIFS(库存明细!G:G,库存明细!A:A,A224,库存明细!L:L,"出库")*-1)</f>
        <v/>
      </c>
      <c r="F224" s="5" t="str">
        <f>IF(A224="","",SUMIF(库存明细!A:A,库存汇总!A224,库存明细!G:G))</f>
        <v/>
      </c>
    </row>
    <row r="225" customHeight="1" spans="1:6">
      <c r="A225" s="5" t="str">
        <f>IF(设置表!A225="","",设置表!A225)</f>
        <v/>
      </c>
      <c r="B225" s="5" t="str">
        <f>IF(设置表!B225="","",设置表!B225)</f>
        <v/>
      </c>
      <c r="C225" s="5" t="str">
        <f>IF(设置表!C225="","",设置表!C225)</f>
        <v/>
      </c>
      <c r="D225" s="5" t="str">
        <f>IF(A225="","",SUMIFS(库存明细!G:G,库存明细!A:A,A225,库存明细!L:L,"入库"))</f>
        <v/>
      </c>
      <c r="E225" s="5" t="str">
        <f>IF(A225="","",SUMIFS(库存明细!G:G,库存明细!A:A,A225,库存明细!L:L,"出库")*-1)</f>
        <v/>
      </c>
      <c r="F225" s="5" t="str">
        <f>IF(A225="","",SUMIF(库存明细!A:A,库存汇总!A225,库存明细!G:G))</f>
        <v/>
      </c>
    </row>
    <row r="226" customHeight="1" spans="1:6">
      <c r="A226" s="5" t="str">
        <f>IF(设置表!A226="","",设置表!A226)</f>
        <v/>
      </c>
      <c r="B226" s="5" t="str">
        <f>IF(设置表!B226="","",设置表!B226)</f>
        <v/>
      </c>
      <c r="C226" s="5" t="str">
        <f>IF(设置表!C226="","",设置表!C226)</f>
        <v/>
      </c>
      <c r="D226" s="5" t="str">
        <f>IF(A226="","",SUMIFS(库存明细!G:G,库存明细!A:A,A226,库存明细!L:L,"入库"))</f>
        <v/>
      </c>
      <c r="E226" s="5" t="str">
        <f>IF(A226="","",SUMIFS(库存明细!G:G,库存明细!A:A,A226,库存明细!L:L,"出库")*-1)</f>
        <v/>
      </c>
      <c r="F226" s="5" t="str">
        <f>IF(A226="","",SUMIF(库存明细!A:A,库存汇总!A226,库存明细!G:G))</f>
        <v/>
      </c>
    </row>
    <row r="227" customHeight="1" spans="1:6">
      <c r="A227" s="5" t="str">
        <f>IF(设置表!A227="","",设置表!A227)</f>
        <v/>
      </c>
      <c r="B227" s="5" t="str">
        <f>IF(设置表!B227="","",设置表!B227)</f>
        <v/>
      </c>
      <c r="C227" s="5" t="str">
        <f>IF(设置表!C227="","",设置表!C227)</f>
        <v/>
      </c>
      <c r="D227" s="5" t="str">
        <f>IF(A227="","",SUMIFS(库存明细!G:G,库存明细!A:A,A227,库存明细!L:L,"入库"))</f>
        <v/>
      </c>
      <c r="E227" s="5" t="str">
        <f>IF(A227="","",SUMIFS(库存明细!G:G,库存明细!A:A,A227,库存明细!L:L,"出库")*-1)</f>
        <v/>
      </c>
      <c r="F227" s="5" t="str">
        <f>IF(A227="","",SUMIF(库存明细!A:A,库存汇总!A227,库存明细!G:G))</f>
        <v/>
      </c>
    </row>
    <row r="228" customHeight="1" spans="1:6">
      <c r="A228" s="5" t="str">
        <f>IF(设置表!A228="","",设置表!A228)</f>
        <v/>
      </c>
      <c r="B228" s="5" t="str">
        <f>IF(设置表!B228="","",设置表!B228)</f>
        <v/>
      </c>
      <c r="C228" s="5" t="str">
        <f>IF(设置表!C228="","",设置表!C228)</f>
        <v/>
      </c>
      <c r="D228" s="5" t="str">
        <f>IF(A228="","",SUMIFS(库存明细!G:G,库存明细!A:A,A228,库存明细!L:L,"入库"))</f>
        <v/>
      </c>
      <c r="E228" s="5" t="str">
        <f>IF(A228="","",SUMIFS(库存明细!G:G,库存明细!A:A,A228,库存明细!L:L,"出库")*-1)</f>
        <v/>
      </c>
      <c r="F228" s="5" t="str">
        <f>IF(A228="","",SUMIF(库存明细!A:A,库存汇总!A228,库存明细!G:G))</f>
        <v/>
      </c>
    </row>
    <row r="229" customHeight="1" spans="1:6">
      <c r="A229" s="5" t="str">
        <f>IF(设置表!A229="","",设置表!A229)</f>
        <v/>
      </c>
      <c r="B229" s="5" t="str">
        <f>IF(设置表!B229="","",设置表!B229)</f>
        <v/>
      </c>
      <c r="C229" s="5" t="str">
        <f>IF(设置表!C229="","",设置表!C229)</f>
        <v/>
      </c>
      <c r="D229" s="5" t="str">
        <f>IF(A229="","",SUMIFS(库存明细!G:G,库存明细!A:A,A229,库存明细!L:L,"入库"))</f>
        <v/>
      </c>
      <c r="E229" s="5" t="str">
        <f>IF(A229="","",SUMIFS(库存明细!G:G,库存明细!A:A,A229,库存明细!L:L,"出库")*-1)</f>
        <v/>
      </c>
      <c r="F229" s="5" t="str">
        <f>IF(A229="","",SUMIF(库存明细!A:A,库存汇总!A229,库存明细!G:G))</f>
        <v/>
      </c>
    </row>
    <row r="230" customHeight="1" spans="1:6">
      <c r="A230" s="5" t="str">
        <f>IF(设置表!A230="","",设置表!A230)</f>
        <v/>
      </c>
      <c r="B230" s="5" t="str">
        <f>IF(设置表!B230="","",设置表!B230)</f>
        <v/>
      </c>
      <c r="C230" s="5" t="str">
        <f>IF(设置表!C230="","",设置表!C230)</f>
        <v/>
      </c>
      <c r="D230" s="5" t="str">
        <f>IF(A230="","",SUMIFS(库存明细!G:G,库存明细!A:A,A230,库存明细!L:L,"入库"))</f>
        <v/>
      </c>
      <c r="E230" s="5" t="str">
        <f>IF(A230="","",SUMIFS(库存明细!G:G,库存明细!A:A,A230,库存明细!L:L,"出库")*-1)</f>
        <v/>
      </c>
      <c r="F230" s="5" t="str">
        <f>IF(A230="","",SUMIF(库存明细!A:A,库存汇总!A230,库存明细!G:G))</f>
        <v/>
      </c>
    </row>
    <row r="231" customHeight="1" spans="1:6">
      <c r="A231" s="5" t="str">
        <f>IF(设置表!A231="","",设置表!A231)</f>
        <v/>
      </c>
      <c r="B231" s="5" t="str">
        <f>IF(设置表!B231="","",设置表!B231)</f>
        <v/>
      </c>
      <c r="C231" s="5" t="str">
        <f>IF(设置表!C231="","",设置表!C231)</f>
        <v/>
      </c>
      <c r="D231" s="5" t="str">
        <f>IF(A231="","",SUMIFS(库存明细!G:G,库存明细!A:A,A231,库存明细!L:L,"入库"))</f>
        <v/>
      </c>
      <c r="E231" s="5" t="str">
        <f>IF(A231="","",SUMIFS(库存明细!G:G,库存明细!A:A,A231,库存明细!L:L,"出库")*-1)</f>
        <v/>
      </c>
      <c r="F231" s="5" t="str">
        <f>IF(A231="","",SUMIF(库存明细!A:A,库存汇总!A231,库存明细!G:G))</f>
        <v/>
      </c>
    </row>
    <row r="232" customHeight="1" spans="1:6">
      <c r="A232" s="5" t="str">
        <f>IF(设置表!A232="","",设置表!A232)</f>
        <v/>
      </c>
      <c r="B232" s="5" t="str">
        <f>IF(设置表!B232="","",设置表!B232)</f>
        <v/>
      </c>
      <c r="C232" s="5" t="str">
        <f>IF(设置表!C232="","",设置表!C232)</f>
        <v/>
      </c>
      <c r="D232" s="5" t="str">
        <f>IF(A232="","",SUMIFS(库存明细!G:G,库存明细!A:A,A232,库存明细!L:L,"入库"))</f>
        <v/>
      </c>
      <c r="E232" s="5" t="str">
        <f>IF(A232="","",SUMIFS(库存明细!G:G,库存明细!A:A,A232,库存明细!L:L,"出库")*-1)</f>
        <v/>
      </c>
      <c r="F232" s="5" t="str">
        <f>IF(A232="","",SUMIF(库存明细!A:A,库存汇总!A232,库存明细!G:G))</f>
        <v/>
      </c>
    </row>
    <row r="233" customHeight="1" spans="1:6">
      <c r="A233" s="5" t="str">
        <f>IF(设置表!A233="","",设置表!A233)</f>
        <v/>
      </c>
      <c r="B233" s="5" t="str">
        <f>IF(设置表!B233="","",设置表!B233)</f>
        <v/>
      </c>
      <c r="C233" s="5" t="str">
        <f>IF(设置表!C233="","",设置表!C233)</f>
        <v/>
      </c>
      <c r="D233" s="5" t="str">
        <f>IF(A233="","",SUMIFS(库存明细!G:G,库存明细!A:A,A233,库存明细!L:L,"入库"))</f>
        <v/>
      </c>
      <c r="E233" s="5" t="str">
        <f>IF(A233="","",SUMIFS(库存明细!G:G,库存明细!A:A,A233,库存明细!L:L,"出库")*-1)</f>
        <v/>
      </c>
      <c r="F233" s="5" t="str">
        <f>IF(A233="","",SUMIF(库存明细!A:A,库存汇总!A233,库存明细!G:G))</f>
        <v/>
      </c>
    </row>
    <row r="234" customHeight="1" spans="1:6">
      <c r="A234" s="5" t="str">
        <f>IF(设置表!A234="","",设置表!A234)</f>
        <v/>
      </c>
      <c r="B234" s="5" t="str">
        <f>IF(设置表!B234="","",设置表!B234)</f>
        <v/>
      </c>
      <c r="C234" s="5" t="str">
        <f>IF(设置表!C234="","",设置表!C234)</f>
        <v/>
      </c>
      <c r="D234" s="5" t="str">
        <f>IF(A234="","",SUMIFS(库存明细!G:G,库存明细!A:A,A234,库存明细!L:L,"入库"))</f>
        <v/>
      </c>
      <c r="E234" s="5" t="str">
        <f>IF(A234="","",SUMIFS(库存明细!G:G,库存明细!A:A,A234,库存明细!L:L,"出库")*-1)</f>
        <v/>
      </c>
      <c r="F234" s="5" t="str">
        <f>IF(A234="","",SUMIF(库存明细!A:A,库存汇总!A234,库存明细!G:G))</f>
        <v/>
      </c>
    </row>
    <row r="235" customHeight="1" spans="1:6">
      <c r="A235" s="5" t="str">
        <f>IF(设置表!A235="","",设置表!A235)</f>
        <v/>
      </c>
      <c r="B235" s="5" t="str">
        <f>IF(设置表!B235="","",设置表!B235)</f>
        <v/>
      </c>
      <c r="C235" s="5" t="str">
        <f>IF(设置表!C235="","",设置表!C235)</f>
        <v/>
      </c>
      <c r="D235" s="5" t="str">
        <f>IF(A235="","",SUMIFS(库存明细!G:G,库存明细!A:A,A235,库存明细!L:L,"入库"))</f>
        <v/>
      </c>
      <c r="E235" s="5" t="str">
        <f>IF(A235="","",SUMIFS(库存明细!G:G,库存明细!A:A,A235,库存明细!L:L,"出库")*-1)</f>
        <v/>
      </c>
      <c r="F235" s="5" t="str">
        <f>IF(A235="","",SUMIF(库存明细!A:A,库存汇总!A235,库存明细!G:G))</f>
        <v/>
      </c>
    </row>
    <row r="236" customHeight="1" spans="1:6">
      <c r="A236" s="5" t="str">
        <f>IF(设置表!A236="","",设置表!A236)</f>
        <v/>
      </c>
      <c r="B236" s="5" t="str">
        <f>IF(设置表!B236="","",设置表!B236)</f>
        <v/>
      </c>
      <c r="C236" s="5" t="str">
        <f>IF(设置表!C236="","",设置表!C236)</f>
        <v/>
      </c>
      <c r="D236" s="5" t="str">
        <f>IF(A236="","",SUMIFS(库存明细!G:G,库存明细!A:A,A236,库存明细!L:L,"入库"))</f>
        <v/>
      </c>
      <c r="E236" s="5" t="str">
        <f>IF(A236="","",SUMIFS(库存明细!G:G,库存明细!A:A,A236,库存明细!L:L,"出库")*-1)</f>
        <v/>
      </c>
      <c r="F236" s="5" t="str">
        <f>IF(A236="","",SUMIF(库存明细!A:A,库存汇总!A236,库存明细!G:G))</f>
        <v/>
      </c>
    </row>
    <row r="237" customHeight="1" spans="1:6">
      <c r="A237" s="5" t="str">
        <f>IF(设置表!A237="","",设置表!A237)</f>
        <v/>
      </c>
      <c r="B237" s="5" t="str">
        <f>IF(设置表!B237="","",设置表!B237)</f>
        <v/>
      </c>
      <c r="C237" s="5" t="str">
        <f>IF(设置表!C237="","",设置表!C237)</f>
        <v/>
      </c>
      <c r="D237" s="5" t="str">
        <f>IF(A237="","",SUMIFS(库存明细!G:G,库存明细!A:A,A237,库存明细!L:L,"入库"))</f>
        <v/>
      </c>
      <c r="E237" s="5" t="str">
        <f>IF(A237="","",SUMIFS(库存明细!G:G,库存明细!A:A,A237,库存明细!L:L,"出库")*-1)</f>
        <v/>
      </c>
      <c r="F237" s="5" t="str">
        <f>IF(A237="","",SUMIF(库存明细!A:A,库存汇总!A237,库存明细!G:G))</f>
        <v/>
      </c>
    </row>
    <row r="238" customHeight="1" spans="1:6">
      <c r="A238" s="5" t="str">
        <f>IF(设置表!A238="","",设置表!A238)</f>
        <v/>
      </c>
      <c r="B238" s="5" t="str">
        <f>IF(设置表!B238="","",设置表!B238)</f>
        <v/>
      </c>
      <c r="C238" s="5" t="str">
        <f>IF(设置表!C238="","",设置表!C238)</f>
        <v/>
      </c>
      <c r="D238" s="5" t="str">
        <f>IF(A238="","",SUMIFS(库存明细!G:G,库存明细!A:A,A238,库存明细!L:L,"入库"))</f>
        <v/>
      </c>
      <c r="E238" s="5" t="str">
        <f>IF(A238="","",SUMIFS(库存明细!G:G,库存明细!A:A,A238,库存明细!L:L,"出库")*-1)</f>
        <v/>
      </c>
      <c r="F238" s="5" t="str">
        <f>IF(A238="","",SUMIF(库存明细!A:A,库存汇总!A238,库存明细!G:G))</f>
        <v/>
      </c>
    </row>
    <row r="239" customHeight="1" spans="1:6">
      <c r="A239" s="5" t="str">
        <f>IF(设置表!A239="","",设置表!A239)</f>
        <v/>
      </c>
      <c r="B239" s="5" t="str">
        <f>IF(设置表!B239="","",设置表!B239)</f>
        <v/>
      </c>
      <c r="C239" s="5" t="str">
        <f>IF(设置表!C239="","",设置表!C239)</f>
        <v/>
      </c>
      <c r="D239" s="5" t="str">
        <f>IF(A239="","",SUMIFS(库存明细!G:G,库存明细!A:A,A239,库存明细!L:L,"入库"))</f>
        <v/>
      </c>
      <c r="E239" s="5" t="str">
        <f>IF(A239="","",SUMIFS(库存明细!G:G,库存明细!A:A,A239,库存明细!L:L,"出库")*-1)</f>
        <v/>
      </c>
      <c r="F239" s="5" t="str">
        <f>IF(A239="","",SUMIF(库存明细!A:A,库存汇总!A239,库存明细!G:G))</f>
        <v/>
      </c>
    </row>
    <row r="240" customHeight="1" spans="1:6">
      <c r="A240" s="5" t="str">
        <f>IF(设置表!A240="","",设置表!A240)</f>
        <v/>
      </c>
      <c r="B240" s="5" t="str">
        <f>IF(设置表!B240="","",设置表!B240)</f>
        <v/>
      </c>
      <c r="C240" s="5" t="str">
        <f>IF(设置表!C240="","",设置表!C240)</f>
        <v/>
      </c>
      <c r="D240" s="5" t="str">
        <f>IF(A240="","",SUMIFS(库存明细!G:G,库存明细!A:A,A240,库存明细!L:L,"入库"))</f>
        <v/>
      </c>
      <c r="E240" s="5" t="str">
        <f>IF(A240="","",SUMIFS(库存明细!G:G,库存明细!A:A,A240,库存明细!L:L,"出库")*-1)</f>
        <v/>
      </c>
      <c r="F240" s="5" t="str">
        <f>IF(A240="","",SUMIF(库存明细!A:A,库存汇总!A240,库存明细!G:G))</f>
        <v/>
      </c>
    </row>
    <row r="241" customHeight="1" spans="1:6">
      <c r="A241" s="5" t="str">
        <f>IF(设置表!A241="","",设置表!A241)</f>
        <v/>
      </c>
      <c r="B241" s="5" t="str">
        <f>IF(设置表!B241="","",设置表!B241)</f>
        <v/>
      </c>
      <c r="C241" s="5" t="str">
        <f>IF(设置表!C241="","",设置表!C241)</f>
        <v/>
      </c>
      <c r="D241" s="5" t="str">
        <f>IF(A241="","",SUMIFS(库存明细!G:G,库存明细!A:A,A241,库存明细!L:L,"入库"))</f>
        <v/>
      </c>
      <c r="E241" s="5" t="str">
        <f>IF(A241="","",SUMIFS(库存明细!G:G,库存明细!A:A,A241,库存明细!L:L,"出库")*-1)</f>
        <v/>
      </c>
      <c r="F241" s="5" t="str">
        <f>IF(A241="","",SUMIF(库存明细!A:A,库存汇总!A241,库存明细!G:G))</f>
        <v/>
      </c>
    </row>
    <row r="242" customHeight="1" spans="1:6">
      <c r="A242" s="5" t="str">
        <f>IF(设置表!A242="","",设置表!A242)</f>
        <v/>
      </c>
      <c r="B242" s="5" t="str">
        <f>IF(设置表!B242="","",设置表!B242)</f>
        <v/>
      </c>
      <c r="C242" s="5" t="str">
        <f>IF(设置表!C242="","",设置表!C242)</f>
        <v/>
      </c>
      <c r="D242" s="5" t="str">
        <f>IF(A242="","",SUMIFS(库存明细!G:G,库存明细!A:A,A242,库存明细!L:L,"入库"))</f>
        <v/>
      </c>
      <c r="E242" s="5" t="str">
        <f>IF(A242="","",SUMIFS(库存明细!G:G,库存明细!A:A,A242,库存明细!L:L,"出库")*-1)</f>
        <v/>
      </c>
      <c r="F242" s="5" t="str">
        <f>IF(A242="","",SUMIF(库存明细!A:A,库存汇总!A242,库存明细!G:G))</f>
        <v/>
      </c>
    </row>
    <row r="243" customHeight="1" spans="1:6">
      <c r="A243" s="5" t="str">
        <f>IF(设置表!A243="","",设置表!A243)</f>
        <v/>
      </c>
      <c r="B243" s="5" t="str">
        <f>IF(设置表!B243="","",设置表!B243)</f>
        <v/>
      </c>
      <c r="C243" s="5" t="str">
        <f>IF(设置表!C243="","",设置表!C243)</f>
        <v/>
      </c>
      <c r="D243" s="5" t="str">
        <f>IF(A243="","",SUMIFS(库存明细!G:G,库存明细!A:A,A243,库存明细!L:L,"入库"))</f>
        <v/>
      </c>
      <c r="E243" s="5" t="str">
        <f>IF(A243="","",SUMIFS(库存明细!G:G,库存明细!A:A,A243,库存明细!L:L,"出库")*-1)</f>
        <v/>
      </c>
      <c r="F243" s="5" t="str">
        <f>IF(A243="","",SUMIF(库存明细!A:A,库存汇总!A243,库存明细!G:G))</f>
        <v/>
      </c>
    </row>
    <row r="244" customHeight="1" spans="1:6">
      <c r="A244" s="5" t="str">
        <f>IF(设置表!A244="","",设置表!A244)</f>
        <v/>
      </c>
      <c r="B244" s="5" t="str">
        <f>IF(设置表!B244="","",设置表!B244)</f>
        <v/>
      </c>
      <c r="C244" s="5" t="str">
        <f>IF(设置表!C244="","",设置表!C244)</f>
        <v/>
      </c>
      <c r="D244" s="5" t="str">
        <f>IF(A244="","",SUMIFS(库存明细!G:G,库存明细!A:A,A244,库存明细!L:L,"入库"))</f>
        <v/>
      </c>
      <c r="E244" s="5" t="str">
        <f>IF(A244="","",SUMIFS(库存明细!G:G,库存明细!A:A,A244,库存明细!L:L,"出库")*-1)</f>
        <v/>
      </c>
      <c r="F244" s="5" t="str">
        <f>IF(A244="","",SUMIF(库存明细!A:A,库存汇总!A244,库存明细!G:G))</f>
        <v/>
      </c>
    </row>
    <row r="245" customHeight="1" spans="1:6">
      <c r="A245" s="5" t="str">
        <f>IF(设置表!A245="","",设置表!A245)</f>
        <v/>
      </c>
      <c r="B245" s="5" t="str">
        <f>IF(设置表!B245="","",设置表!B245)</f>
        <v/>
      </c>
      <c r="C245" s="5" t="str">
        <f>IF(设置表!C245="","",设置表!C245)</f>
        <v/>
      </c>
      <c r="D245" s="5" t="str">
        <f>IF(A245="","",SUMIFS(库存明细!G:G,库存明细!A:A,A245,库存明细!L:L,"入库"))</f>
        <v/>
      </c>
      <c r="E245" s="5" t="str">
        <f>IF(A245="","",SUMIFS(库存明细!G:G,库存明细!A:A,A245,库存明细!L:L,"出库")*-1)</f>
        <v/>
      </c>
      <c r="F245" s="5" t="str">
        <f>IF(A245="","",SUMIF(库存明细!A:A,库存汇总!A245,库存明细!G:G))</f>
        <v/>
      </c>
    </row>
    <row r="246" customHeight="1" spans="1:6">
      <c r="A246" s="5" t="str">
        <f>IF(设置表!A246="","",设置表!A246)</f>
        <v/>
      </c>
      <c r="B246" s="5" t="str">
        <f>IF(设置表!B246="","",设置表!B246)</f>
        <v/>
      </c>
      <c r="C246" s="5" t="str">
        <f>IF(设置表!C246="","",设置表!C246)</f>
        <v/>
      </c>
      <c r="D246" s="5" t="str">
        <f>IF(A246="","",SUMIFS(库存明细!G:G,库存明细!A:A,A246,库存明细!L:L,"入库"))</f>
        <v/>
      </c>
      <c r="E246" s="5" t="str">
        <f>IF(A246="","",SUMIFS(库存明细!G:G,库存明细!A:A,A246,库存明细!L:L,"出库")*-1)</f>
        <v/>
      </c>
      <c r="F246" s="5" t="str">
        <f>IF(A246="","",SUMIF(库存明细!A:A,库存汇总!A246,库存明细!G:G))</f>
        <v/>
      </c>
    </row>
    <row r="247" customHeight="1" spans="1:6">
      <c r="A247" s="5" t="str">
        <f>IF(设置表!A247="","",设置表!A247)</f>
        <v/>
      </c>
      <c r="B247" s="5" t="str">
        <f>IF(设置表!B247="","",设置表!B247)</f>
        <v/>
      </c>
      <c r="C247" s="5" t="str">
        <f>IF(设置表!C247="","",设置表!C247)</f>
        <v/>
      </c>
      <c r="D247" s="5" t="str">
        <f>IF(A247="","",SUMIFS(库存明细!G:G,库存明细!A:A,A247,库存明细!L:L,"入库"))</f>
        <v/>
      </c>
      <c r="E247" s="5" t="str">
        <f>IF(A247="","",SUMIFS(库存明细!G:G,库存明细!A:A,A247,库存明细!L:L,"出库")*-1)</f>
        <v/>
      </c>
      <c r="F247" s="5" t="str">
        <f>IF(A247="","",SUMIF(库存明细!A:A,库存汇总!A247,库存明细!G:G))</f>
        <v/>
      </c>
    </row>
    <row r="248" customHeight="1" spans="1:6">
      <c r="A248" s="5" t="str">
        <f>IF(设置表!A248="","",设置表!A248)</f>
        <v/>
      </c>
      <c r="B248" s="5" t="str">
        <f>IF(设置表!B248="","",设置表!B248)</f>
        <v/>
      </c>
      <c r="C248" s="5" t="str">
        <f>IF(设置表!C248="","",设置表!C248)</f>
        <v/>
      </c>
      <c r="D248" s="5" t="str">
        <f>IF(A248="","",SUMIFS(库存明细!G:G,库存明细!A:A,A248,库存明细!L:L,"入库"))</f>
        <v/>
      </c>
      <c r="E248" s="5" t="str">
        <f>IF(A248="","",SUMIFS(库存明细!G:G,库存明细!A:A,A248,库存明细!L:L,"出库")*-1)</f>
        <v/>
      </c>
      <c r="F248" s="5" t="str">
        <f>IF(A248="","",SUMIF(库存明细!A:A,库存汇总!A248,库存明细!G:G))</f>
        <v/>
      </c>
    </row>
    <row r="249" customHeight="1" spans="1:6">
      <c r="A249" s="5" t="str">
        <f>IF(设置表!A249="","",设置表!A249)</f>
        <v/>
      </c>
      <c r="B249" s="5" t="str">
        <f>IF(设置表!B249="","",设置表!B249)</f>
        <v/>
      </c>
      <c r="C249" s="5" t="str">
        <f>IF(设置表!C249="","",设置表!C249)</f>
        <v/>
      </c>
      <c r="D249" s="5" t="str">
        <f>IF(A249="","",SUMIFS(库存明细!G:G,库存明细!A:A,A249,库存明细!L:L,"入库"))</f>
        <v/>
      </c>
      <c r="E249" s="5" t="str">
        <f>IF(A249="","",SUMIFS(库存明细!G:G,库存明细!A:A,A249,库存明细!L:L,"出库")*-1)</f>
        <v/>
      </c>
      <c r="F249" s="5" t="str">
        <f>IF(A249="","",SUMIF(库存明细!A:A,库存汇总!A249,库存明细!G:G))</f>
        <v/>
      </c>
    </row>
    <row r="250" customHeight="1" spans="1:6">
      <c r="A250" s="5" t="str">
        <f>IF(设置表!A250="","",设置表!A250)</f>
        <v/>
      </c>
      <c r="B250" s="5" t="str">
        <f>IF(设置表!B250="","",设置表!B250)</f>
        <v/>
      </c>
      <c r="C250" s="5" t="str">
        <f>IF(设置表!C250="","",设置表!C250)</f>
        <v/>
      </c>
      <c r="D250" s="5" t="str">
        <f>IF(A250="","",SUMIFS(库存明细!G:G,库存明细!A:A,A250,库存明细!L:L,"入库"))</f>
        <v/>
      </c>
      <c r="E250" s="5" t="str">
        <f>IF(A250="","",SUMIFS(库存明细!G:G,库存明细!A:A,A250,库存明细!L:L,"出库")*-1)</f>
        <v/>
      </c>
      <c r="F250" s="5" t="str">
        <f>IF(A250="","",SUMIF(库存明细!A:A,库存汇总!A250,库存明细!G:G))</f>
        <v/>
      </c>
    </row>
    <row r="251" customHeight="1" spans="1:6">
      <c r="A251" s="5" t="str">
        <f>IF(设置表!A251="","",设置表!A251)</f>
        <v/>
      </c>
      <c r="B251" s="5" t="str">
        <f>IF(设置表!B251="","",设置表!B251)</f>
        <v/>
      </c>
      <c r="C251" s="5" t="str">
        <f>IF(设置表!C251="","",设置表!C251)</f>
        <v/>
      </c>
      <c r="D251" s="5" t="str">
        <f>IF(A251="","",SUMIFS(库存明细!G:G,库存明细!A:A,A251,库存明细!L:L,"入库"))</f>
        <v/>
      </c>
      <c r="E251" s="5" t="str">
        <f>IF(A251="","",SUMIFS(库存明细!G:G,库存明细!A:A,A251,库存明细!L:L,"出库")*-1)</f>
        <v/>
      </c>
      <c r="F251" s="5" t="str">
        <f>IF(A251="","",SUMIF(库存明细!A:A,库存汇总!A251,库存明细!G:G))</f>
        <v/>
      </c>
    </row>
    <row r="252" customHeight="1" spans="1:6">
      <c r="A252" s="5" t="str">
        <f>IF(设置表!A252="","",设置表!A252)</f>
        <v/>
      </c>
      <c r="B252" s="5" t="str">
        <f>IF(设置表!B252="","",设置表!B252)</f>
        <v/>
      </c>
      <c r="C252" s="5" t="str">
        <f>IF(设置表!C252="","",设置表!C252)</f>
        <v/>
      </c>
      <c r="D252" s="5" t="str">
        <f>IF(A252="","",SUMIFS(库存明细!G:G,库存明细!A:A,A252,库存明细!L:L,"入库"))</f>
        <v/>
      </c>
      <c r="E252" s="5" t="str">
        <f>IF(A252="","",SUMIFS(库存明细!G:G,库存明细!A:A,A252,库存明细!L:L,"出库")*-1)</f>
        <v/>
      </c>
      <c r="F252" s="5" t="str">
        <f>IF(A252="","",SUMIF(库存明细!A:A,库存汇总!A252,库存明细!G:G))</f>
        <v/>
      </c>
    </row>
    <row r="253" customHeight="1" spans="1:6">
      <c r="A253" s="5" t="str">
        <f>IF(设置表!A253="","",设置表!A253)</f>
        <v/>
      </c>
      <c r="B253" s="5" t="str">
        <f>IF(设置表!B253="","",设置表!B253)</f>
        <v/>
      </c>
      <c r="C253" s="5" t="str">
        <f>IF(设置表!C253="","",设置表!C253)</f>
        <v/>
      </c>
      <c r="D253" s="5" t="str">
        <f>IF(A253="","",SUMIFS(库存明细!G:G,库存明细!A:A,A253,库存明细!L:L,"入库"))</f>
        <v/>
      </c>
      <c r="E253" s="5" t="str">
        <f>IF(A253="","",SUMIFS(库存明细!G:G,库存明细!A:A,A253,库存明细!L:L,"出库")*-1)</f>
        <v/>
      </c>
      <c r="F253" s="5" t="str">
        <f>IF(A253="","",SUMIF(库存明细!A:A,库存汇总!A253,库存明细!G:G))</f>
        <v/>
      </c>
    </row>
    <row r="254" customHeight="1" spans="1:6">
      <c r="A254" s="5" t="str">
        <f>IF(设置表!A254="","",设置表!A254)</f>
        <v/>
      </c>
      <c r="B254" s="5" t="str">
        <f>IF(设置表!B254="","",设置表!B254)</f>
        <v/>
      </c>
      <c r="C254" s="5" t="str">
        <f>IF(设置表!C254="","",设置表!C254)</f>
        <v/>
      </c>
      <c r="D254" s="5" t="str">
        <f>IF(A254="","",SUMIFS(库存明细!G:G,库存明细!A:A,A254,库存明细!L:L,"入库"))</f>
        <v/>
      </c>
      <c r="E254" s="5" t="str">
        <f>IF(A254="","",SUMIFS(库存明细!G:G,库存明细!A:A,A254,库存明细!L:L,"出库")*-1)</f>
        <v/>
      </c>
      <c r="F254" s="5" t="str">
        <f>IF(A254="","",SUMIF(库存明细!A:A,库存汇总!A254,库存明细!G:G))</f>
        <v/>
      </c>
    </row>
    <row r="255" customHeight="1" spans="1:6">
      <c r="A255" s="5" t="str">
        <f>IF(设置表!A255="","",设置表!A255)</f>
        <v/>
      </c>
      <c r="B255" s="5" t="str">
        <f>IF(设置表!B255="","",设置表!B255)</f>
        <v/>
      </c>
      <c r="C255" s="5" t="str">
        <f>IF(设置表!C255="","",设置表!C255)</f>
        <v/>
      </c>
      <c r="D255" s="5" t="str">
        <f>IF(A255="","",SUMIFS(库存明细!G:G,库存明细!A:A,A255,库存明细!L:L,"入库"))</f>
        <v/>
      </c>
      <c r="E255" s="5" t="str">
        <f>IF(A255="","",SUMIFS(库存明细!G:G,库存明细!A:A,A255,库存明细!L:L,"出库")*-1)</f>
        <v/>
      </c>
      <c r="F255" s="5" t="str">
        <f>IF(A255="","",SUMIF(库存明细!A:A,库存汇总!A255,库存明细!G:G))</f>
        <v/>
      </c>
    </row>
    <row r="256" customHeight="1" spans="1:6">
      <c r="A256" s="5" t="str">
        <f>IF(设置表!A256="","",设置表!A256)</f>
        <v/>
      </c>
      <c r="B256" s="5" t="str">
        <f>IF(设置表!B256="","",设置表!B256)</f>
        <v/>
      </c>
      <c r="C256" s="5" t="str">
        <f>IF(设置表!C256="","",设置表!C256)</f>
        <v/>
      </c>
      <c r="D256" s="5" t="str">
        <f>IF(A256="","",SUMIFS(库存明细!G:G,库存明细!A:A,A256,库存明细!L:L,"入库"))</f>
        <v/>
      </c>
      <c r="E256" s="5" t="str">
        <f>IF(A256="","",SUMIFS(库存明细!G:G,库存明细!A:A,A256,库存明细!L:L,"出库")*-1)</f>
        <v/>
      </c>
      <c r="F256" s="5" t="str">
        <f>IF(A256="","",SUMIF(库存明细!A:A,库存汇总!A256,库存明细!G:G))</f>
        <v/>
      </c>
    </row>
    <row r="257" customHeight="1" spans="1:6">
      <c r="A257" s="5" t="str">
        <f>IF(设置表!A257="","",设置表!A257)</f>
        <v/>
      </c>
      <c r="B257" s="5" t="str">
        <f>IF(设置表!B257="","",设置表!B257)</f>
        <v/>
      </c>
      <c r="C257" s="5" t="str">
        <f>IF(设置表!C257="","",设置表!C257)</f>
        <v/>
      </c>
      <c r="D257" s="5" t="str">
        <f>IF(A257="","",SUMIFS(库存明细!G:G,库存明细!A:A,A257,库存明细!L:L,"入库"))</f>
        <v/>
      </c>
      <c r="E257" s="5" t="str">
        <f>IF(A257="","",SUMIFS(库存明细!G:G,库存明细!A:A,A257,库存明细!L:L,"出库")*-1)</f>
        <v/>
      </c>
      <c r="F257" s="5" t="str">
        <f>IF(A257="","",SUMIF(库存明细!A:A,库存汇总!A257,库存明细!G:G))</f>
        <v/>
      </c>
    </row>
    <row r="258" customHeight="1" spans="1:6">
      <c r="A258" s="5" t="str">
        <f>IF(设置表!A258="","",设置表!A258)</f>
        <v/>
      </c>
      <c r="B258" s="5" t="str">
        <f>IF(设置表!B258="","",设置表!B258)</f>
        <v/>
      </c>
      <c r="C258" s="5" t="str">
        <f>IF(设置表!C258="","",设置表!C258)</f>
        <v/>
      </c>
      <c r="D258" s="5" t="str">
        <f>IF(A258="","",SUMIFS(库存明细!G:G,库存明细!A:A,A258,库存明细!L:L,"入库"))</f>
        <v/>
      </c>
      <c r="E258" s="5" t="str">
        <f>IF(A258="","",SUMIFS(库存明细!G:G,库存明细!A:A,A258,库存明细!L:L,"出库")*-1)</f>
        <v/>
      </c>
      <c r="F258" s="5" t="str">
        <f>IF(A258="","",SUMIF(库存明细!A:A,库存汇总!A258,库存明细!G:G))</f>
        <v/>
      </c>
    </row>
    <row r="259" customHeight="1" spans="1:6">
      <c r="A259" s="5" t="str">
        <f>IF(设置表!A259="","",设置表!A259)</f>
        <v/>
      </c>
      <c r="B259" s="5" t="str">
        <f>IF(设置表!B259="","",设置表!B259)</f>
        <v/>
      </c>
      <c r="C259" s="5" t="str">
        <f>IF(设置表!C259="","",设置表!C259)</f>
        <v/>
      </c>
      <c r="D259" s="5" t="str">
        <f>IF(A259="","",SUMIFS(库存明细!G:G,库存明细!A:A,A259,库存明细!L:L,"入库"))</f>
        <v/>
      </c>
      <c r="E259" s="5" t="str">
        <f>IF(A259="","",SUMIFS(库存明细!G:G,库存明细!A:A,A259,库存明细!L:L,"出库")*-1)</f>
        <v/>
      </c>
      <c r="F259" s="5" t="str">
        <f>IF(A259="","",SUMIF(库存明细!A:A,库存汇总!A259,库存明细!G:G))</f>
        <v/>
      </c>
    </row>
    <row r="260" customHeight="1" spans="1:6">
      <c r="A260" s="5" t="str">
        <f>IF(设置表!A260="","",设置表!A260)</f>
        <v/>
      </c>
      <c r="B260" s="5" t="str">
        <f>IF(设置表!B260="","",设置表!B260)</f>
        <v/>
      </c>
      <c r="C260" s="5" t="str">
        <f>IF(设置表!C260="","",设置表!C260)</f>
        <v/>
      </c>
      <c r="D260" s="5" t="str">
        <f>IF(A260="","",SUMIFS(库存明细!G:G,库存明细!A:A,A260,库存明细!L:L,"入库"))</f>
        <v/>
      </c>
      <c r="E260" s="5" t="str">
        <f>IF(A260="","",SUMIFS(库存明细!G:G,库存明细!A:A,A260,库存明细!L:L,"出库")*-1)</f>
        <v/>
      </c>
      <c r="F260" s="5" t="str">
        <f>IF(A260="","",SUMIF(库存明细!A:A,库存汇总!A260,库存明细!G:G))</f>
        <v/>
      </c>
    </row>
    <row r="261" customHeight="1" spans="1:6">
      <c r="A261" s="5" t="str">
        <f>IF(设置表!A261="","",设置表!A261)</f>
        <v/>
      </c>
      <c r="B261" s="5" t="str">
        <f>IF(设置表!B261="","",设置表!B261)</f>
        <v/>
      </c>
      <c r="C261" s="5" t="str">
        <f>IF(设置表!C261="","",设置表!C261)</f>
        <v/>
      </c>
      <c r="D261" s="5" t="str">
        <f>IF(A261="","",SUMIFS(库存明细!G:G,库存明细!A:A,A261,库存明细!L:L,"入库"))</f>
        <v/>
      </c>
      <c r="E261" s="5" t="str">
        <f>IF(A261="","",SUMIFS(库存明细!G:G,库存明细!A:A,A261,库存明细!L:L,"出库")*-1)</f>
        <v/>
      </c>
      <c r="F261" s="5" t="str">
        <f>IF(A261="","",SUMIF(库存明细!A:A,库存汇总!A261,库存明细!G:G))</f>
        <v/>
      </c>
    </row>
    <row r="262" customHeight="1" spans="1:6">
      <c r="A262" s="5" t="str">
        <f>IF(设置表!A262="","",设置表!A262)</f>
        <v/>
      </c>
      <c r="B262" s="5" t="str">
        <f>IF(设置表!B262="","",设置表!B262)</f>
        <v/>
      </c>
      <c r="C262" s="5" t="str">
        <f>IF(设置表!C262="","",设置表!C262)</f>
        <v/>
      </c>
      <c r="D262" s="5" t="str">
        <f>IF(A262="","",SUMIFS(库存明细!G:G,库存明细!A:A,A262,库存明细!L:L,"入库"))</f>
        <v/>
      </c>
      <c r="E262" s="5" t="str">
        <f>IF(A262="","",SUMIFS(库存明细!G:G,库存明细!A:A,A262,库存明细!L:L,"出库")*-1)</f>
        <v/>
      </c>
      <c r="F262" s="5" t="str">
        <f>IF(A262="","",SUMIF(库存明细!A:A,库存汇总!A262,库存明细!G:G))</f>
        <v/>
      </c>
    </row>
    <row r="263" customHeight="1" spans="1:6">
      <c r="A263" s="5" t="str">
        <f>IF(设置表!A263="","",设置表!A263)</f>
        <v/>
      </c>
      <c r="B263" s="5" t="str">
        <f>IF(设置表!B263="","",设置表!B263)</f>
        <v/>
      </c>
      <c r="C263" s="5" t="str">
        <f>IF(设置表!C263="","",设置表!C263)</f>
        <v/>
      </c>
      <c r="D263" s="5" t="str">
        <f>IF(A263="","",SUMIFS(库存明细!G:G,库存明细!A:A,A263,库存明细!L:L,"入库"))</f>
        <v/>
      </c>
      <c r="E263" s="5" t="str">
        <f>IF(A263="","",SUMIFS(库存明细!G:G,库存明细!A:A,A263,库存明细!L:L,"出库")*-1)</f>
        <v/>
      </c>
      <c r="F263" s="5" t="str">
        <f>IF(A263="","",SUMIF(库存明细!A:A,库存汇总!A263,库存明细!G:G))</f>
        <v/>
      </c>
    </row>
    <row r="264" customHeight="1" spans="1:6">
      <c r="A264" s="5" t="str">
        <f>IF(设置表!A264="","",设置表!A264)</f>
        <v/>
      </c>
      <c r="B264" s="5" t="str">
        <f>IF(设置表!B264="","",设置表!B264)</f>
        <v/>
      </c>
      <c r="C264" s="5" t="str">
        <f>IF(设置表!C264="","",设置表!C264)</f>
        <v/>
      </c>
      <c r="D264" s="5" t="str">
        <f>IF(A264="","",SUMIFS(库存明细!G:G,库存明细!A:A,A264,库存明细!L:L,"入库"))</f>
        <v/>
      </c>
      <c r="E264" s="5" t="str">
        <f>IF(A264="","",SUMIFS(库存明细!G:G,库存明细!A:A,A264,库存明细!L:L,"出库")*-1)</f>
        <v/>
      </c>
      <c r="F264" s="5" t="str">
        <f>IF(A264="","",SUMIF(库存明细!A:A,库存汇总!A264,库存明细!G:G))</f>
        <v/>
      </c>
    </row>
    <row r="265" customHeight="1" spans="1:6">
      <c r="A265" s="5" t="str">
        <f>IF(设置表!A265="","",设置表!A265)</f>
        <v/>
      </c>
      <c r="B265" s="5" t="str">
        <f>IF(设置表!B265="","",设置表!B265)</f>
        <v/>
      </c>
      <c r="C265" s="5" t="str">
        <f>IF(设置表!C265="","",设置表!C265)</f>
        <v/>
      </c>
      <c r="D265" s="5" t="str">
        <f>IF(A265="","",SUMIFS(库存明细!G:G,库存明细!A:A,A265,库存明细!L:L,"入库"))</f>
        <v/>
      </c>
      <c r="E265" s="5" t="str">
        <f>IF(A265="","",SUMIFS(库存明细!G:G,库存明细!A:A,A265,库存明细!L:L,"出库")*-1)</f>
        <v/>
      </c>
      <c r="F265" s="5" t="str">
        <f>IF(A265="","",SUMIF(库存明细!A:A,库存汇总!A265,库存明细!G:G))</f>
        <v/>
      </c>
    </row>
    <row r="266" customHeight="1" spans="1:6">
      <c r="A266" s="5" t="str">
        <f>IF(设置表!A266="","",设置表!A266)</f>
        <v/>
      </c>
      <c r="B266" s="5" t="str">
        <f>IF(设置表!B266="","",设置表!B266)</f>
        <v/>
      </c>
      <c r="C266" s="5" t="str">
        <f>IF(设置表!C266="","",设置表!C266)</f>
        <v/>
      </c>
      <c r="D266" s="5" t="str">
        <f>IF(A266="","",SUMIFS(库存明细!G:G,库存明细!A:A,A266,库存明细!L:L,"入库"))</f>
        <v/>
      </c>
      <c r="E266" s="5" t="str">
        <f>IF(A266="","",SUMIFS(库存明细!G:G,库存明细!A:A,A266,库存明细!L:L,"出库")*-1)</f>
        <v/>
      </c>
      <c r="F266" s="5" t="str">
        <f>IF(A266="","",SUMIF(库存明细!A:A,库存汇总!A266,库存明细!G:G))</f>
        <v/>
      </c>
    </row>
    <row r="267" customHeight="1" spans="1:6">
      <c r="A267" s="5" t="str">
        <f>IF(设置表!A267="","",设置表!A267)</f>
        <v/>
      </c>
      <c r="B267" s="5" t="str">
        <f>IF(设置表!B267="","",设置表!B267)</f>
        <v/>
      </c>
      <c r="C267" s="5" t="str">
        <f>IF(设置表!C267="","",设置表!C267)</f>
        <v/>
      </c>
      <c r="D267" s="5" t="str">
        <f>IF(A267="","",SUMIFS(库存明细!G:G,库存明细!A:A,A267,库存明细!L:L,"入库"))</f>
        <v/>
      </c>
      <c r="E267" s="5" t="str">
        <f>IF(A267="","",SUMIFS(库存明细!G:G,库存明细!A:A,A267,库存明细!L:L,"出库")*-1)</f>
        <v/>
      </c>
      <c r="F267" s="5" t="str">
        <f>IF(A267="","",SUMIF(库存明细!A:A,库存汇总!A267,库存明细!G:G))</f>
        <v/>
      </c>
    </row>
    <row r="268" customHeight="1" spans="1:6">
      <c r="A268" s="5" t="str">
        <f>IF(设置表!A268="","",设置表!A268)</f>
        <v/>
      </c>
      <c r="B268" s="5" t="str">
        <f>IF(设置表!B268="","",设置表!B268)</f>
        <v/>
      </c>
      <c r="C268" s="5" t="str">
        <f>IF(设置表!C268="","",设置表!C268)</f>
        <v/>
      </c>
      <c r="D268" s="5" t="str">
        <f>IF(A268="","",SUMIFS(库存明细!G:G,库存明细!A:A,A268,库存明细!L:L,"入库"))</f>
        <v/>
      </c>
      <c r="E268" s="5" t="str">
        <f>IF(A268="","",SUMIFS(库存明细!G:G,库存明细!A:A,A268,库存明细!L:L,"出库")*-1)</f>
        <v/>
      </c>
      <c r="F268" s="5" t="str">
        <f>IF(A268="","",SUMIF(库存明细!A:A,库存汇总!A268,库存明细!G:G))</f>
        <v/>
      </c>
    </row>
    <row r="269" customHeight="1" spans="1:6">
      <c r="A269" s="5" t="str">
        <f>IF(设置表!A269="","",设置表!A269)</f>
        <v/>
      </c>
      <c r="B269" s="5" t="str">
        <f>IF(设置表!B269="","",设置表!B269)</f>
        <v/>
      </c>
      <c r="C269" s="5" t="str">
        <f>IF(设置表!C269="","",设置表!C269)</f>
        <v/>
      </c>
      <c r="D269" s="5" t="str">
        <f>IF(A269="","",SUMIFS(库存明细!G:G,库存明细!A:A,A269,库存明细!L:L,"入库"))</f>
        <v/>
      </c>
      <c r="E269" s="5" t="str">
        <f>IF(A269="","",SUMIFS(库存明细!G:G,库存明细!A:A,A269,库存明细!L:L,"出库")*-1)</f>
        <v/>
      </c>
      <c r="F269" s="5" t="str">
        <f>IF(A269="","",SUMIF(库存明细!A:A,库存汇总!A269,库存明细!G:G))</f>
        <v/>
      </c>
    </row>
    <row r="270" customHeight="1" spans="1:6">
      <c r="A270" s="5" t="str">
        <f>IF(设置表!A270="","",设置表!A270)</f>
        <v/>
      </c>
      <c r="B270" s="5" t="str">
        <f>IF(设置表!B270="","",设置表!B270)</f>
        <v/>
      </c>
      <c r="C270" s="5" t="str">
        <f>IF(设置表!C270="","",设置表!C270)</f>
        <v/>
      </c>
      <c r="D270" s="5" t="str">
        <f>IF(A270="","",SUMIFS(库存明细!G:G,库存明细!A:A,A270,库存明细!L:L,"入库"))</f>
        <v/>
      </c>
      <c r="E270" s="5" t="str">
        <f>IF(A270="","",SUMIFS(库存明细!G:G,库存明细!A:A,A270,库存明细!L:L,"出库")*-1)</f>
        <v/>
      </c>
      <c r="F270" s="5" t="str">
        <f>IF(A270="","",SUMIF(库存明细!A:A,库存汇总!A270,库存明细!G:G))</f>
        <v/>
      </c>
    </row>
    <row r="271" customHeight="1" spans="1:6">
      <c r="A271" s="5" t="str">
        <f>IF(设置表!A271="","",设置表!A271)</f>
        <v/>
      </c>
      <c r="B271" s="5" t="str">
        <f>IF(设置表!B271="","",设置表!B271)</f>
        <v/>
      </c>
      <c r="C271" s="5" t="str">
        <f>IF(设置表!C271="","",设置表!C271)</f>
        <v/>
      </c>
      <c r="D271" s="5" t="str">
        <f>IF(A271="","",SUMIFS(库存明细!G:G,库存明细!A:A,A271,库存明细!L:L,"入库"))</f>
        <v/>
      </c>
      <c r="E271" s="5" t="str">
        <f>IF(A271="","",SUMIFS(库存明细!G:G,库存明细!A:A,A271,库存明细!L:L,"出库")*-1)</f>
        <v/>
      </c>
      <c r="F271" s="5" t="str">
        <f>IF(A271="","",SUMIF(库存明细!A:A,库存汇总!A271,库存明细!G:G))</f>
        <v/>
      </c>
    </row>
    <row r="272" customHeight="1" spans="1:6">
      <c r="A272" s="5" t="str">
        <f>IF(设置表!A272="","",设置表!A272)</f>
        <v/>
      </c>
      <c r="B272" s="5" t="str">
        <f>IF(设置表!B272="","",设置表!B272)</f>
        <v/>
      </c>
      <c r="C272" s="5" t="str">
        <f>IF(设置表!C272="","",设置表!C272)</f>
        <v/>
      </c>
      <c r="D272" s="5" t="str">
        <f>IF(A272="","",SUMIFS(库存明细!G:G,库存明细!A:A,A272,库存明细!L:L,"入库"))</f>
        <v/>
      </c>
      <c r="E272" s="5" t="str">
        <f>IF(A272="","",SUMIFS(库存明细!G:G,库存明细!A:A,A272,库存明细!L:L,"出库")*-1)</f>
        <v/>
      </c>
      <c r="F272" s="5" t="str">
        <f>IF(A272="","",SUMIF(库存明细!A:A,库存汇总!A272,库存明细!G:G))</f>
        <v/>
      </c>
    </row>
    <row r="273" customHeight="1" spans="1:6">
      <c r="A273" s="5" t="str">
        <f>IF(设置表!A273="","",设置表!A273)</f>
        <v/>
      </c>
      <c r="B273" s="5" t="str">
        <f>IF(设置表!B273="","",设置表!B273)</f>
        <v/>
      </c>
      <c r="C273" s="5" t="str">
        <f>IF(设置表!C273="","",设置表!C273)</f>
        <v/>
      </c>
      <c r="D273" s="5" t="str">
        <f>IF(A273="","",SUMIFS(库存明细!G:G,库存明细!A:A,A273,库存明细!L:L,"入库"))</f>
        <v/>
      </c>
      <c r="E273" s="5" t="str">
        <f>IF(A273="","",SUMIFS(库存明细!G:G,库存明细!A:A,A273,库存明细!L:L,"出库")*-1)</f>
        <v/>
      </c>
      <c r="F273" s="5" t="str">
        <f>IF(A273="","",SUMIF(库存明细!A:A,库存汇总!A273,库存明细!G:G))</f>
        <v/>
      </c>
    </row>
    <row r="274" customHeight="1" spans="1:6">
      <c r="A274" s="5" t="str">
        <f>IF(设置表!A274="","",设置表!A274)</f>
        <v/>
      </c>
      <c r="B274" s="5" t="str">
        <f>IF(设置表!B274="","",设置表!B274)</f>
        <v/>
      </c>
      <c r="C274" s="5" t="str">
        <f>IF(设置表!C274="","",设置表!C274)</f>
        <v/>
      </c>
      <c r="D274" s="5" t="str">
        <f>IF(A274="","",SUMIFS(库存明细!G:G,库存明细!A:A,A274,库存明细!L:L,"入库"))</f>
        <v/>
      </c>
      <c r="E274" s="5" t="str">
        <f>IF(A274="","",SUMIFS(库存明细!G:G,库存明细!A:A,A274,库存明细!L:L,"出库")*-1)</f>
        <v/>
      </c>
      <c r="F274" s="5" t="str">
        <f>IF(A274="","",SUMIF(库存明细!A:A,库存汇总!A274,库存明细!G:G))</f>
        <v/>
      </c>
    </row>
    <row r="275" customHeight="1" spans="1:6">
      <c r="A275" s="5" t="str">
        <f>IF(设置表!A275="","",设置表!A275)</f>
        <v/>
      </c>
      <c r="B275" s="5" t="str">
        <f>IF(设置表!B275="","",设置表!B275)</f>
        <v/>
      </c>
      <c r="C275" s="5" t="str">
        <f>IF(设置表!C275="","",设置表!C275)</f>
        <v/>
      </c>
      <c r="D275" s="5" t="str">
        <f>IF(A275="","",SUMIFS(库存明细!G:G,库存明细!A:A,A275,库存明细!L:L,"入库"))</f>
        <v/>
      </c>
      <c r="E275" s="5" t="str">
        <f>IF(A275="","",SUMIFS(库存明细!G:G,库存明细!A:A,A275,库存明细!L:L,"出库")*-1)</f>
        <v/>
      </c>
      <c r="F275" s="5" t="str">
        <f>IF(A275="","",SUMIF(库存明细!A:A,库存汇总!A275,库存明细!G:G))</f>
        <v/>
      </c>
    </row>
    <row r="276" customHeight="1" spans="1:6">
      <c r="A276" s="5" t="str">
        <f>IF(设置表!A276="","",设置表!A276)</f>
        <v/>
      </c>
      <c r="B276" s="5" t="str">
        <f>IF(设置表!B276="","",设置表!B276)</f>
        <v/>
      </c>
      <c r="C276" s="5" t="str">
        <f>IF(设置表!C276="","",设置表!C276)</f>
        <v/>
      </c>
      <c r="D276" s="5" t="str">
        <f>IF(A276="","",SUMIFS(库存明细!G:G,库存明细!A:A,A276,库存明细!L:L,"入库"))</f>
        <v/>
      </c>
      <c r="E276" s="5" t="str">
        <f>IF(A276="","",SUMIFS(库存明细!G:G,库存明细!A:A,A276,库存明细!L:L,"出库")*-1)</f>
        <v/>
      </c>
      <c r="F276" s="5" t="str">
        <f>IF(A276="","",SUMIF(库存明细!A:A,库存汇总!A276,库存明细!G:G))</f>
        <v/>
      </c>
    </row>
    <row r="277" customHeight="1" spans="1:6">
      <c r="A277" s="5" t="str">
        <f>IF(设置表!A277="","",设置表!A277)</f>
        <v/>
      </c>
      <c r="B277" s="5" t="str">
        <f>IF(设置表!B277="","",设置表!B277)</f>
        <v/>
      </c>
      <c r="C277" s="5" t="str">
        <f>IF(设置表!C277="","",设置表!C277)</f>
        <v/>
      </c>
      <c r="D277" s="5" t="str">
        <f>IF(A277="","",SUMIFS(库存明细!G:G,库存明细!A:A,A277,库存明细!L:L,"入库"))</f>
        <v/>
      </c>
      <c r="E277" s="5" t="str">
        <f>IF(A277="","",SUMIFS(库存明细!G:G,库存明细!A:A,A277,库存明细!L:L,"出库")*-1)</f>
        <v/>
      </c>
      <c r="F277" s="5" t="str">
        <f>IF(A277="","",SUMIF(库存明细!A:A,库存汇总!A277,库存明细!G:G))</f>
        <v/>
      </c>
    </row>
    <row r="278" customHeight="1" spans="1:6">
      <c r="A278" s="5" t="str">
        <f>IF(设置表!A278="","",设置表!A278)</f>
        <v/>
      </c>
      <c r="B278" s="5" t="str">
        <f>IF(设置表!B278="","",设置表!B278)</f>
        <v/>
      </c>
      <c r="C278" s="5" t="str">
        <f>IF(设置表!C278="","",设置表!C278)</f>
        <v/>
      </c>
      <c r="D278" s="5" t="str">
        <f>IF(A278="","",SUMIFS(库存明细!G:G,库存明细!A:A,A278,库存明细!L:L,"入库"))</f>
        <v/>
      </c>
      <c r="E278" s="5" t="str">
        <f>IF(A278="","",SUMIFS(库存明细!G:G,库存明细!A:A,A278,库存明细!L:L,"出库")*-1)</f>
        <v/>
      </c>
      <c r="F278" s="5" t="str">
        <f>IF(A278="","",SUMIF(库存明细!A:A,库存汇总!A278,库存明细!G:G))</f>
        <v/>
      </c>
    </row>
    <row r="279" customHeight="1" spans="1:6">
      <c r="A279" s="5" t="str">
        <f>IF(设置表!A279="","",设置表!A279)</f>
        <v/>
      </c>
      <c r="B279" s="5" t="str">
        <f>IF(设置表!B279="","",设置表!B279)</f>
        <v/>
      </c>
      <c r="C279" s="5" t="str">
        <f>IF(设置表!C279="","",设置表!C279)</f>
        <v/>
      </c>
      <c r="D279" s="5" t="str">
        <f>IF(A279="","",SUMIFS(库存明细!G:G,库存明细!A:A,A279,库存明细!L:L,"入库"))</f>
        <v/>
      </c>
      <c r="E279" s="5" t="str">
        <f>IF(A279="","",SUMIFS(库存明细!G:G,库存明细!A:A,A279,库存明细!L:L,"出库")*-1)</f>
        <v/>
      </c>
      <c r="F279" s="5" t="str">
        <f>IF(A279="","",SUMIF(库存明细!A:A,库存汇总!A279,库存明细!G:G))</f>
        <v/>
      </c>
    </row>
    <row r="280" customHeight="1" spans="1:6">
      <c r="A280" s="5" t="str">
        <f>IF(设置表!A280="","",设置表!A280)</f>
        <v/>
      </c>
      <c r="B280" s="5" t="str">
        <f>IF(设置表!B280="","",设置表!B280)</f>
        <v/>
      </c>
      <c r="C280" s="5" t="str">
        <f>IF(设置表!C280="","",设置表!C280)</f>
        <v/>
      </c>
      <c r="D280" s="5" t="str">
        <f>IF(A280="","",SUMIFS(库存明细!G:G,库存明细!A:A,A280,库存明细!L:L,"入库"))</f>
        <v/>
      </c>
      <c r="E280" s="5" t="str">
        <f>IF(A280="","",SUMIFS(库存明细!G:G,库存明细!A:A,A280,库存明细!L:L,"出库")*-1)</f>
        <v/>
      </c>
      <c r="F280" s="5" t="str">
        <f>IF(A280="","",SUMIF(库存明细!A:A,库存汇总!A280,库存明细!G:G))</f>
        <v/>
      </c>
    </row>
    <row r="281" customHeight="1" spans="1:6">
      <c r="A281" s="5" t="str">
        <f>IF(设置表!A281="","",设置表!A281)</f>
        <v/>
      </c>
      <c r="B281" s="5" t="str">
        <f>IF(设置表!B281="","",设置表!B281)</f>
        <v/>
      </c>
      <c r="C281" s="5" t="str">
        <f>IF(设置表!C281="","",设置表!C281)</f>
        <v/>
      </c>
      <c r="D281" s="5" t="str">
        <f>IF(A281="","",SUMIFS(库存明细!G:G,库存明细!A:A,A281,库存明细!L:L,"入库"))</f>
        <v/>
      </c>
      <c r="E281" s="5" t="str">
        <f>IF(A281="","",SUMIFS(库存明细!G:G,库存明细!A:A,A281,库存明细!L:L,"出库")*-1)</f>
        <v/>
      </c>
      <c r="F281" s="5" t="str">
        <f>IF(A281="","",SUMIF(库存明细!A:A,库存汇总!A281,库存明细!G:G))</f>
        <v/>
      </c>
    </row>
    <row r="282" customHeight="1" spans="1:6">
      <c r="A282" s="5" t="str">
        <f>IF(设置表!A282="","",设置表!A282)</f>
        <v/>
      </c>
      <c r="B282" s="5" t="str">
        <f>IF(设置表!B282="","",设置表!B282)</f>
        <v/>
      </c>
      <c r="C282" s="5" t="str">
        <f>IF(设置表!C282="","",设置表!C282)</f>
        <v/>
      </c>
      <c r="D282" s="5" t="str">
        <f>IF(A282="","",SUMIFS(库存明细!G:G,库存明细!A:A,A282,库存明细!L:L,"入库"))</f>
        <v/>
      </c>
      <c r="E282" s="5" t="str">
        <f>IF(A282="","",SUMIFS(库存明细!G:G,库存明细!A:A,A282,库存明细!L:L,"出库")*-1)</f>
        <v/>
      </c>
      <c r="F282" s="5" t="str">
        <f>IF(A282="","",SUMIF(库存明细!A:A,库存汇总!A282,库存明细!G:G))</f>
        <v/>
      </c>
    </row>
    <row r="283" customHeight="1" spans="1:6">
      <c r="A283" s="5" t="str">
        <f>IF(设置表!A283="","",设置表!A283)</f>
        <v/>
      </c>
      <c r="B283" s="5" t="str">
        <f>IF(设置表!B283="","",设置表!B283)</f>
        <v/>
      </c>
      <c r="C283" s="5" t="str">
        <f>IF(设置表!C283="","",设置表!C283)</f>
        <v/>
      </c>
      <c r="D283" s="5" t="str">
        <f>IF(A283="","",SUMIFS(库存明细!G:G,库存明细!A:A,A283,库存明细!L:L,"入库"))</f>
        <v/>
      </c>
      <c r="E283" s="5" t="str">
        <f>IF(A283="","",SUMIFS(库存明细!G:G,库存明细!A:A,A283,库存明细!L:L,"出库")*-1)</f>
        <v/>
      </c>
      <c r="F283" s="5" t="str">
        <f>IF(A283="","",SUMIF(库存明细!A:A,库存汇总!A283,库存明细!G:G))</f>
        <v/>
      </c>
    </row>
    <row r="284" customHeight="1" spans="1:6">
      <c r="A284" s="5" t="str">
        <f>IF(设置表!A284="","",设置表!A284)</f>
        <v/>
      </c>
      <c r="B284" s="5" t="str">
        <f>IF(设置表!B284="","",设置表!B284)</f>
        <v/>
      </c>
      <c r="C284" s="5" t="str">
        <f>IF(设置表!C284="","",设置表!C284)</f>
        <v/>
      </c>
      <c r="D284" s="5" t="str">
        <f>IF(A284="","",SUMIFS(库存明细!G:G,库存明细!A:A,A284,库存明细!L:L,"入库"))</f>
        <v/>
      </c>
      <c r="E284" s="5" t="str">
        <f>IF(A284="","",SUMIFS(库存明细!G:G,库存明细!A:A,A284,库存明细!L:L,"出库")*-1)</f>
        <v/>
      </c>
      <c r="F284" s="5" t="str">
        <f>IF(A284="","",SUMIF(库存明细!A:A,库存汇总!A284,库存明细!G:G))</f>
        <v/>
      </c>
    </row>
    <row r="285" customHeight="1" spans="1:6">
      <c r="A285" s="5" t="str">
        <f>IF(设置表!A285="","",设置表!A285)</f>
        <v/>
      </c>
      <c r="B285" s="5" t="str">
        <f>IF(设置表!B285="","",设置表!B285)</f>
        <v/>
      </c>
      <c r="C285" s="5" t="str">
        <f>IF(设置表!C285="","",设置表!C285)</f>
        <v/>
      </c>
      <c r="D285" s="5" t="str">
        <f>IF(A285="","",SUMIFS(库存明细!G:G,库存明细!A:A,A285,库存明细!L:L,"入库"))</f>
        <v/>
      </c>
      <c r="E285" s="5" t="str">
        <f>IF(A285="","",SUMIFS(库存明细!G:G,库存明细!A:A,A285,库存明细!L:L,"出库")*-1)</f>
        <v/>
      </c>
      <c r="F285" s="5" t="str">
        <f>IF(A285="","",SUMIF(库存明细!A:A,库存汇总!A285,库存明细!G:G))</f>
        <v/>
      </c>
    </row>
    <row r="286" customHeight="1" spans="1:6">
      <c r="A286" s="5" t="str">
        <f>IF(设置表!A286="","",设置表!A286)</f>
        <v/>
      </c>
      <c r="B286" s="5" t="str">
        <f>IF(设置表!B286="","",设置表!B286)</f>
        <v/>
      </c>
      <c r="C286" s="5" t="str">
        <f>IF(设置表!C286="","",设置表!C286)</f>
        <v/>
      </c>
      <c r="D286" s="5" t="str">
        <f>IF(A286="","",SUMIFS(库存明细!G:G,库存明细!A:A,A286,库存明细!L:L,"入库"))</f>
        <v/>
      </c>
      <c r="E286" s="5" t="str">
        <f>IF(A286="","",SUMIFS(库存明细!G:G,库存明细!A:A,A286,库存明细!L:L,"出库")*-1)</f>
        <v/>
      </c>
      <c r="F286" s="5" t="str">
        <f>IF(A286="","",SUMIF(库存明细!A:A,库存汇总!A286,库存明细!G:G))</f>
        <v/>
      </c>
    </row>
    <row r="287" customHeight="1" spans="1:6">
      <c r="A287" s="5" t="str">
        <f>IF(设置表!A287="","",设置表!A287)</f>
        <v/>
      </c>
      <c r="B287" s="5" t="str">
        <f>IF(设置表!B287="","",设置表!B287)</f>
        <v/>
      </c>
      <c r="C287" s="5" t="str">
        <f>IF(设置表!C287="","",设置表!C287)</f>
        <v/>
      </c>
      <c r="D287" s="5" t="str">
        <f>IF(A287="","",SUMIFS(库存明细!G:G,库存明细!A:A,A287,库存明细!L:L,"入库"))</f>
        <v/>
      </c>
      <c r="E287" s="5" t="str">
        <f>IF(A287="","",SUMIFS(库存明细!G:G,库存明细!A:A,A287,库存明细!L:L,"出库")*-1)</f>
        <v/>
      </c>
      <c r="F287" s="5" t="str">
        <f>IF(A287="","",SUMIF(库存明细!A:A,库存汇总!A287,库存明细!G:G))</f>
        <v/>
      </c>
    </row>
    <row r="288" customHeight="1" spans="1:6">
      <c r="A288" s="5" t="str">
        <f>IF(设置表!A288="","",设置表!A288)</f>
        <v/>
      </c>
      <c r="B288" s="5" t="str">
        <f>IF(设置表!B288="","",设置表!B288)</f>
        <v/>
      </c>
      <c r="C288" s="5" t="str">
        <f>IF(设置表!C288="","",设置表!C288)</f>
        <v/>
      </c>
      <c r="D288" s="5" t="str">
        <f>IF(A288="","",SUMIFS(库存明细!G:G,库存明细!A:A,A288,库存明细!L:L,"入库"))</f>
        <v/>
      </c>
      <c r="E288" s="5" t="str">
        <f>IF(A288="","",SUMIFS(库存明细!G:G,库存明细!A:A,A288,库存明细!L:L,"出库")*-1)</f>
        <v/>
      </c>
      <c r="F288" s="5" t="str">
        <f>IF(A288="","",SUMIF(库存明细!A:A,库存汇总!A288,库存明细!G:G))</f>
        <v/>
      </c>
    </row>
    <row r="289" customHeight="1" spans="1:6">
      <c r="A289" s="5" t="str">
        <f>IF(设置表!A289="","",设置表!A289)</f>
        <v/>
      </c>
      <c r="B289" s="5" t="str">
        <f>IF(设置表!B289="","",设置表!B289)</f>
        <v/>
      </c>
      <c r="C289" s="5" t="str">
        <f>IF(设置表!C289="","",设置表!C289)</f>
        <v/>
      </c>
      <c r="D289" s="5" t="str">
        <f>IF(A289="","",SUMIFS(库存明细!G:G,库存明细!A:A,A289,库存明细!L:L,"入库"))</f>
        <v/>
      </c>
      <c r="E289" s="5" t="str">
        <f>IF(A289="","",SUMIFS(库存明细!G:G,库存明细!A:A,A289,库存明细!L:L,"出库")*-1)</f>
        <v/>
      </c>
      <c r="F289" s="5" t="str">
        <f>IF(A289="","",SUMIF(库存明细!A:A,库存汇总!A289,库存明细!G:G))</f>
        <v/>
      </c>
    </row>
    <row r="290" customHeight="1" spans="1:6">
      <c r="A290" s="5" t="str">
        <f>IF(设置表!A290="","",设置表!A290)</f>
        <v/>
      </c>
      <c r="B290" s="5" t="str">
        <f>IF(设置表!B290="","",设置表!B290)</f>
        <v/>
      </c>
      <c r="C290" s="5" t="str">
        <f>IF(设置表!C290="","",设置表!C290)</f>
        <v/>
      </c>
      <c r="D290" s="5" t="str">
        <f>IF(A290="","",SUMIFS(库存明细!G:G,库存明细!A:A,A290,库存明细!L:L,"入库"))</f>
        <v/>
      </c>
      <c r="E290" s="5" t="str">
        <f>IF(A290="","",SUMIFS(库存明细!G:G,库存明细!A:A,A290,库存明细!L:L,"出库")*-1)</f>
        <v/>
      </c>
      <c r="F290" s="5" t="str">
        <f>IF(A290="","",SUMIF(库存明细!A:A,库存汇总!A290,库存明细!G:G))</f>
        <v/>
      </c>
    </row>
    <row r="291" customHeight="1" spans="1:6">
      <c r="A291" s="5" t="str">
        <f>IF(设置表!A291="","",设置表!A291)</f>
        <v/>
      </c>
      <c r="B291" s="5" t="str">
        <f>IF(设置表!B291="","",设置表!B291)</f>
        <v/>
      </c>
      <c r="C291" s="5" t="str">
        <f>IF(设置表!C291="","",设置表!C291)</f>
        <v/>
      </c>
      <c r="D291" s="5" t="str">
        <f>IF(A291="","",SUMIFS(库存明细!G:G,库存明细!A:A,A291,库存明细!L:L,"入库"))</f>
        <v/>
      </c>
      <c r="E291" s="5" t="str">
        <f>IF(A291="","",SUMIFS(库存明细!G:G,库存明细!A:A,A291,库存明细!L:L,"出库")*-1)</f>
        <v/>
      </c>
      <c r="F291" s="5" t="str">
        <f>IF(A291="","",SUMIF(库存明细!A:A,库存汇总!A291,库存明细!G:G))</f>
        <v/>
      </c>
    </row>
    <row r="292" customHeight="1" spans="1:6">
      <c r="A292" s="5" t="str">
        <f>IF(设置表!A292="","",设置表!A292)</f>
        <v/>
      </c>
      <c r="B292" s="5" t="str">
        <f>IF(设置表!B292="","",设置表!B292)</f>
        <v/>
      </c>
      <c r="C292" s="5" t="str">
        <f>IF(设置表!C292="","",设置表!C292)</f>
        <v/>
      </c>
      <c r="D292" s="5" t="str">
        <f>IF(A292="","",SUMIFS(库存明细!G:G,库存明细!A:A,A292,库存明细!L:L,"入库"))</f>
        <v/>
      </c>
      <c r="E292" s="5" t="str">
        <f>IF(A292="","",SUMIFS(库存明细!G:G,库存明细!A:A,A292,库存明细!L:L,"出库")*-1)</f>
        <v/>
      </c>
      <c r="F292" s="5" t="str">
        <f>IF(A292="","",SUMIF(库存明细!A:A,库存汇总!A292,库存明细!G:G))</f>
        <v/>
      </c>
    </row>
    <row r="293" customHeight="1" spans="1:6">
      <c r="A293" s="5" t="str">
        <f>IF(设置表!A293="","",设置表!A293)</f>
        <v/>
      </c>
      <c r="B293" s="5" t="str">
        <f>IF(设置表!B293="","",设置表!B293)</f>
        <v/>
      </c>
      <c r="C293" s="5" t="str">
        <f>IF(设置表!C293="","",设置表!C293)</f>
        <v/>
      </c>
      <c r="D293" s="5" t="str">
        <f>IF(A293="","",SUMIFS(库存明细!G:G,库存明细!A:A,A293,库存明细!L:L,"入库"))</f>
        <v/>
      </c>
      <c r="E293" s="5" t="str">
        <f>IF(A293="","",SUMIFS(库存明细!G:G,库存明细!A:A,A293,库存明细!L:L,"出库")*-1)</f>
        <v/>
      </c>
      <c r="F293" s="5" t="str">
        <f>IF(A293="","",SUMIF(库存明细!A:A,库存汇总!A293,库存明细!G:G))</f>
        <v/>
      </c>
    </row>
    <row r="294" customHeight="1" spans="1:6">
      <c r="A294" s="5" t="str">
        <f>IF(设置表!A294="","",设置表!A294)</f>
        <v/>
      </c>
      <c r="B294" s="5" t="str">
        <f>IF(设置表!B294="","",设置表!B294)</f>
        <v/>
      </c>
      <c r="C294" s="5" t="str">
        <f>IF(设置表!C294="","",设置表!C294)</f>
        <v/>
      </c>
      <c r="D294" s="5" t="str">
        <f>IF(A294="","",SUMIFS(库存明细!G:G,库存明细!A:A,A294,库存明细!L:L,"入库"))</f>
        <v/>
      </c>
      <c r="E294" s="5" t="str">
        <f>IF(A294="","",SUMIFS(库存明细!G:G,库存明细!A:A,A294,库存明细!L:L,"出库")*-1)</f>
        <v/>
      </c>
      <c r="F294" s="5" t="str">
        <f>IF(A294="","",SUMIF(库存明细!A:A,库存汇总!A294,库存明细!G:G))</f>
        <v/>
      </c>
    </row>
    <row r="295" customHeight="1" spans="1:6">
      <c r="A295" s="5" t="str">
        <f>IF(设置表!A295="","",设置表!A295)</f>
        <v/>
      </c>
      <c r="B295" s="5" t="str">
        <f>IF(设置表!B295="","",设置表!B295)</f>
        <v/>
      </c>
      <c r="C295" s="5" t="str">
        <f>IF(设置表!C295="","",设置表!C295)</f>
        <v/>
      </c>
      <c r="D295" s="5" t="str">
        <f>IF(A295="","",SUMIFS(库存明细!G:G,库存明细!A:A,A295,库存明细!L:L,"入库"))</f>
        <v/>
      </c>
      <c r="E295" s="5" t="str">
        <f>IF(A295="","",SUMIFS(库存明细!G:G,库存明细!A:A,A295,库存明细!L:L,"出库")*-1)</f>
        <v/>
      </c>
      <c r="F295" s="5" t="str">
        <f>IF(A295="","",SUMIF(库存明细!A:A,库存汇总!A295,库存明细!G:G))</f>
        <v/>
      </c>
    </row>
    <row r="296" customHeight="1" spans="1:6">
      <c r="A296" s="5" t="str">
        <f>IF(设置表!A296="","",设置表!A296)</f>
        <v/>
      </c>
      <c r="B296" s="5" t="str">
        <f>IF(设置表!B296="","",设置表!B296)</f>
        <v/>
      </c>
      <c r="C296" s="5" t="str">
        <f>IF(设置表!C296="","",设置表!C296)</f>
        <v/>
      </c>
      <c r="D296" s="5" t="str">
        <f>IF(A296="","",SUMIFS(库存明细!G:G,库存明细!A:A,A296,库存明细!L:L,"入库"))</f>
        <v/>
      </c>
      <c r="E296" s="5" t="str">
        <f>IF(A296="","",SUMIFS(库存明细!G:G,库存明细!A:A,A296,库存明细!L:L,"出库")*-1)</f>
        <v/>
      </c>
      <c r="F296" s="5" t="str">
        <f>IF(A296="","",SUMIF(库存明细!A:A,库存汇总!A296,库存明细!G:G))</f>
        <v/>
      </c>
    </row>
    <row r="297" customHeight="1" spans="1:6">
      <c r="A297" s="5" t="str">
        <f>IF(设置表!A297="","",设置表!A297)</f>
        <v/>
      </c>
      <c r="B297" s="5" t="str">
        <f>IF(设置表!B297="","",设置表!B297)</f>
        <v/>
      </c>
      <c r="C297" s="5" t="str">
        <f>IF(设置表!C297="","",设置表!C297)</f>
        <v/>
      </c>
      <c r="D297" s="5" t="str">
        <f>IF(A297="","",SUMIFS(库存明细!G:G,库存明细!A:A,A297,库存明细!L:L,"入库"))</f>
        <v/>
      </c>
      <c r="E297" s="5" t="str">
        <f>IF(A297="","",SUMIFS(库存明细!G:G,库存明细!A:A,A297,库存明细!L:L,"出库")*-1)</f>
        <v/>
      </c>
      <c r="F297" s="5" t="str">
        <f>IF(A297="","",SUMIF(库存明细!A:A,库存汇总!A297,库存明细!G:G))</f>
        <v/>
      </c>
    </row>
    <row r="298" customHeight="1" spans="1:6">
      <c r="A298" s="5" t="str">
        <f>IF(设置表!A298="","",设置表!A298)</f>
        <v/>
      </c>
      <c r="B298" s="5" t="str">
        <f>IF(设置表!B298="","",设置表!B298)</f>
        <v/>
      </c>
      <c r="C298" s="5" t="str">
        <f>IF(设置表!C298="","",设置表!C298)</f>
        <v/>
      </c>
      <c r="D298" s="5" t="str">
        <f>IF(A298="","",SUMIFS(库存明细!G:G,库存明细!A:A,A298,库存明细!L:L,"入库"))</f>
        <v/>
      </c>
      <c r="E298" s="5" t="str">
        <f>IF(A298="","",SUMIFS(库存明细!G:G,库存明细!A:A,A298,库存明细!L:L,"出库")*-1)</f>
        <v/>
      </c>
      <c r="F298" s="5" t="str">
        <f>IF(A298="","",SUMIF(库存明细!A:A,库存汇总!A298,库存明细!G:G))</f>
        <v/>
      </c>
    </row>
    <row r="299" customHeight="1" spans="1:6">
      <c r="A299" s="5" t="str">
        <f>IF(设置表!A299="","",设置表!A299)</f>
        <v/>
      </c>
      <c r="B299" s="5" t="str">
        <f>IF(设置表!B299="","",设置表!B299)</f>
        <v/>
      </c>
      <c r="C299" s="5" t="str">
        <f>IF(设置表!C299="","",设置表!C299)</f>
        <v/>
      </c>
      <c r="D299" s="5" t="str">
        <f>IF(A299="","",SUMIFS(库存明细!G:G,库存明细!A:A,A299,库存明细!L:L,"入库"))</f>
        <v/>
      </c>
      <c r="E299" s="5" t="str">
        <f>IF(A299="","",SUMIFS(库存明细!G:G,库存明细!A:A,A299,库存明细!L:L,"出库")*-1)</f>
        <v/>
      </c>
      <c r="F299" s="5" t="str">
        <f>IF(A299="","",SUMIF(库存明细!A:A,库存汇总!A299,库存明细!G:G))</f>
        <v/>
      </c>
    </row>
    <row r="300" customHeight="1" spans="1:6">
      <c r="A300" s="5" t="str">
        <f>IF(设置表!A300="","",设置表!A300)</f>
        <v/>
      </c>
      <c r="B300" s="5" t="str">
        <f>IF(设置表!B300="","",设置表!B300)</f>
        <v/>
      </c>
      <c r="C300" s="5" t="str">
        <f>IF(设置表!C300="","",设置表!C300)</f>
        <v/>
      </c>
      <c r="D300" s="5" t="str">
        <f>IF(A300="","",SUMIFS(库存明细!G:G,库存明细!A:A,A300,库存明细!L:L,"入库"))</f>
        <v/>
      </c>
      <c r="E300" s="5" t="str">
        <f>IF(A300="","",SUMIFS(库存明细!G:G,库存明细!A:A,A300,库存明细!L:L,"出库")*-1)</f>
        <v/>
      </c>
      <c r="F300" s="5" t="str">
        <f>IF(A300="","",SUMIF(库存明细!A:A,库存汇总!A300,库存明细!G:G))</f>
        <v/>
      </c>
    </row>
    <row r="301" customHeight="1" spans="1:6">
      <c r="A301" s="5" t="str">
        <f>IF(设置表!A301="","",设置表!A301)</f>
        <v/>
      </c>
      <c r="B301" s="5" t="str">
        <f>IF(设置表!B301="","",设置表!B301)</f>
        <v/>
      </c>
      <c r="C301" s="5" t="str">
        <f>IF(设置表!C301="","",设置表!C301)</f>
        <v/>
      </c>
      <c r="D301" s="5" t="str">
        <f>IF(A301="","",SUMIFS(库存明细!G:G,库存明细!A:A,A301,库存明细!L:L,"入库"))</f>
        <v/>
      </c>
      <c r="E301" s="5" t="str">
        <f>IF(A301="","",SUMIFS(库存明细!G:G,库存明细!A:A,A301,库存明细!L:L,"出库")*-1)</f>
        <v/>
      </c>
      <c r="F301" s="5" t="str">
        <f>IF(A301="","",SUMIF(库存明细!A:A,库存汇总!A301,库存明细!G:G))</f>
        <v/>
      </c>
    </row>
    <row r="302" customHeight="1" spans="1:6">
      <c r="A302" s="5" t="str">
        <f>IF(设置表!A302="","",设置表!A302)</f>
        <v/>
      </c>
      <c r="B302" s="5" t="str">
        <f>IF(设置表!B302="","",设置表!B302)</f>
        <v/>
      </c>
      <c r="C302" s="5" t="str">
        <f>IF(设置表!C302="","",设置表!C302)</f>
        <v/>
      </c>
      <c r="D302" s="5" t="str">
        <f>IF(A302="","",SUMIFS(库存明细!G:G,库存明细!A:A,A302,库存明细!L:L,"入库"))</f>
        <v/>
      </c>
      <c r="E302" s="5" t="str">
        <f>IF(A302="","",SUMIFS(库存明细!G:G,库存明细!A:A,A302,库存明细!L:L,"出库")*-1)</f>
        <v/>
      </c>
      <c r="F302" s="5" t="str">
        <f>IF(A302="","",SUMIF(库存明细!A:A,库存汇总!A302,库存明细!G:G))</f>
        <v/>
      </c>
    </row>
    <row r="303" customHeight="1" spans="1:6">
      <c r="A303" s="5" t="str">
        <f>IF(设置表!A303="","",设置表!A303)</f>
        <v/>
      </c>
      <c r="B303" s="5" t="str">
        <f>IF(设置表!B303="","",设置表!B303)</f>
        <v/>
      </c>
      <c r="C303" s="5" t="str">
        <f>IF(设置表!C303="","",设置表!C303)</f>
        <v/>
      </c>
      <c r="D303" s="5" t="str">
        <f>IF(A303="","",SUMIFS(库存明细!G:G,库存明细!A:A,A303,库存明细!L:L,"入库"))</f>
        <v/>
      </c>
      <c r="E303" s="5" t="str">
        <f>IF(A303="","",SUMIFS(库存明细!G:G,库存明细!A:A,A303,库存明细!L:L,"出库")*-1)</f>
        <v/>
      </c>
      <c r="F303" s="5" t="str">
        <f>IF(A303="","",SUMIF(库存明细!A:A,库存汇总!A303,库存明细!G:G))</f>
        <v/>
      </c>
    </row>
    <row r="304" customHeight="1" spans="1:6">
      <c r="A304" s="5" t="str">
        <f>IF(设置表!A304="","",设置表!A304)</f>
        <v/>
      </c>
      <c r="B304" s="5" t="str">
        <f>IF(设置表!B304="","",设置表!B304)</f>
        <v/>
      </c>
      <c r="C304" s="5" t="str">
        <f>IF(设置表!C304="","",设置表!C304)</f>
        <v/>
      </c>
      <c r="D304" s="5" t="str">
        <f>IF(A304="","",SUMIFS(库存明细!G:G,库存明细!A:A,A304,库存明细!L:L,"入库"))</f>
        <v/>
      </c>
      <c r="E304" s="5" t="str">
        <f>IF(A304="","",SUMIFS(库存明细!G:G,库存明细!A:A,A304,库存明细!L:L,"出库")*-1)</f>
        <v/>
      </c>
      <c r="F304" s="5" t="str">
        <f>IF(A304="","",SUMIF(库存明细!A:A,库存汇总!A304,库存明细!G:G))</f>
        <v/>
      </c>
    </row>
    <row r="305" customHeight="1" spans="1:6">
      <c r="A305" s="5" t="str">
        <f>IF(设置表!A305="","",设置表!A305)</f>
        <v/>
      </c>
      <c r="B305" s="5" t="str">
        <f>IF(设置表!B305="","",设置表!B305)</f>
        <v/>
      </c>
      <c r="C305" s="5" t="str">
        <f>IF(设置表!C305="","",设置表!C305)</f>
        <v/>
      </c>
      <c r="D305" s="5" t="str">
        <f>IF(A305="","",SUMIFS(库存明细!G:G,库存明细!A:A,A305,库存明细!L:L,"入库"))</f>
        <v/>
      </c>
      <c r="E305" s="5" t="str">
        <f>IF(A305="","",SUMIFS(库存明细!G:G,库存明细!A:A,A305,库存明细!L:L,"出库")*-1)</f>
        <v/>
      </c>
      <c r="F305" s="5" t="str">
        <f>IF(A305="","",SUMIF(库存明细!A:A,库存汇总!A305,库存明细!G:G))</f>
        <v/>
      </c>
    </row>
    <row r="306" customHeight="1" spans="1:6">
      <c r="A306" s="5" t="str">
        <f>IF(设置表!A306="","",设置表!A306)</f>
        <v/>
      </c>
      <c r="B306" s="5" t="str">
        <f>IF(设置表!B306="","",设置表!B306)</f>
        <v/>
      </c>
      <c r="C306" s="5" t="str">
        <f>IF(设置表!C306="","",设置表!C306)</f>
        <v/>
      </c>
      <c r="D306" s="5" t="str">
        <f>IF(A306="","",SUMIFS(库存明细!G:G,库存明细!A:A,A306,库存明细!L:L,"入库"))</f>
        <v/>
      </c>
      <c r="E306" s="5" t="str">
        <f>IF(A306="","",SUMIFS(库存明细!G:G,库存明细!A:A,A306,库存明细!L:L,"出库")*-1)</f>
        <v/>
      </c>
      <c r="F306" s="5" t="str">
        <f>IF(A306="","",SUMIF(库存明细!A:A,库存汇总!A306,库存明细!G:G))</f>
        <v/>
      </c>
    </row>
    <row r="307" customHeight="1" spans="1:6">
      <c r="A307" s="5" t="str">
        <f>IF(设置表!A307="","",设置表!A307)</f>
        <v/>
      </c>
      <c r="B307" s="5" t="str">
        <f>IF(设置表!B307="","",设置表!B307)</f>
        <v/>
      </c>
      <c r="C307" s="5" t="str">
        <f>IF(设置表!C307="","",设置表!C307)</f>
        <v/>
      </c>
      <c r="D307" s="5" t="str">
        <f>IF(A307="","",SUMIFS(库存明细!G:G,库存明细!A:A,A307,库存明细!L:L,"入库"))</f>
        <v/>
      </c>
      <c r="E307" s="5" t="str">
        <f>IF(A307="","",SUMIFS(库存明细!G:G,库存明细!A:A,A307,库存明细!L:L,"出库")*-1)</f>
        <v/>
      </c>
      <c r="F307" s="5" t="str">
        <f>IF(A307="","",SUMIF(库存明细!A:A,库存汇总!A307,库存明细!G:G))</f>
        <v/>
      </c>
    </row>
    <row r="308" customHeight="1" spans="1:6">
      <c r="A308" s="5" t="str">
        <f>IF(设置表!A308="","",设置表!A308)</f>
        <v/>
      </c>
      <c r="B308" s="5" t="str">
        <f>IF(设置表!B308="","",设置表!B308)</f>
        <v/>
      </c>
      <c r="C308" s="5" t="str">
        <f>IF(设置表!C308="","",设置表!C308)</f>
        <v/>
      </c>
      <c r="D308" s="5" t="str">
        <f>IF(A308="","",SUMIFS(库存明细!G:G,库存明细!A:A,A308,库存明细!L:L,"入库"))</f>
        <v/>
      </c>
      <c r="E308" s="5" t="str">
        <f>IF(A308="","",SUMIFS(库存明细!G:G,库存明细!A:A,A308,库存明细!L:L,"出库")*-1)</f>
        <v/>
      </c>
      <c r="F308" s="5" t="str">
        <f>IF(A308="","",SUMIF(库存明细!A:A,库存汇总!A308,库存明细!G:G))</f>
        <v/>
      </c>
    </row>
    <row r="309" customHeight="1" spans="1:6">
      <c r="A309" s="5" t="str">
        <f>IF(设置表!A309="","",设置表!A309)</f>
        <v/>
      </c>
      <c r="B309" s="5" t="str">
        <f>IF(设置表!B309="","",设置表!B309)</f>
        <v/>
      </c>
      <c r="C309" s="5" t="str">
        <f>IF(设置表!C309="","",设置表!C309)</f>
        <v/>
      </c>
      <c r="D309" s="5" t="str">
        <f>IF(A309="","",SUMIFS(库存明细!G:G,库存明细!A:A,A309,库存明细!L:L,"入库"))</f>
        <v/>
      </c>
      <c r="E309" s="5" t="str">
        <f>IF(A309="","",SUMIFS(库存明细!G:G,库存明细!A:A,A309,库存明细!L:L,"出库")*-1)</f>
        <v/>
      </c>
      <c r="F309" s="5" t="str">
        <f>IF(A309="","",SUMIF(库存明细!A:A,库存汇总!A309,库存明细!G:G))</f>
        <v/>
      </c>
    </row>
    <row r="310" customHeight="1" spans="1:6">
      <c r="A310" s="5" t="str">
        <f>IF(设置表!A310="","",设置表!A310)</f>
        <v/>
      </c>
      <c r="B310" s="5" t="str">
        <f>IF(设置表!B310="","",设置表!B310)</f>
        <v/>
      </c>
      <c r="C310" s="5" t="str">
        <f>IF(设置表!C310="","",设置表!C310)</f>
        <v/>
      </c>
      <c r="D310" s="5" t="str">
        <f>IF(A310="","",SUMIFS(库存明细!G:G,库存明细!A:A,A310,库存明细!L:L,"入库"))</f>
        <v/>
      </c>
      <c r="E310" s="5" t="str">
        <f>IF(A310="","",SUMIFS(库存明细!G:G,库存明细!A:A,A310,库存明细!L:L,"出库")*-1)</f>
        <v/>
      </c>
      <c r="F310" s="5" t="str">
        <f>IF(A310="","",SUMIF(库存明细!A:A,库存汇总!A310,库存明细!G:G))</f>
        <v/>
      </c>
    </row>
    <row r="311" customHeight="1" spans="1:6">
      <c r="A311" s="5" t="str">
        <f>IF(设置表!A311="","",设置表!A311)</f>
        <v/>
      </c>
      <c r="B311" s="5" t="str">
        <f>IF(设置表!B311="","",设置表!B311)</f>
        <v/>
      </c>
      <c r="C311" s="5" t="str">
        <f>IF(设置表!C311="","",设置表!C311)</f>
        <v/>
      </c>
      <c r="D311" s="5" t="str">
        <f>IF(A311="","",SUMIFS(库存明细!G:G,库存明细!A:A,A311,库存明细!L:L,"入库"))</f>
        <v/>
      </c>
      <c r="E311" s="5" t="str">
        <f>IF(A311="","",SUMIFS(库存明细!G:G,库存明细!A:A,A311,库存明细!L:L,"出库")*-1)</f>
        <v/>
      </c>
      <c r="F311" s="5" t="str">
        <f>IF(A311="","",SUMIF(库存明细!A:A,库存汇总!A311,库存明细!G:G))</f>
        <v/>
      </c>
    </row>
    <row r="312" customHeight="1" spans="1:6">
      <c r="A312" s="5" t="str">
        <f>IF(设置表!A312="","",设置表!A312)</f>
        <v/>
      </c>
      <c r="B312" s="5" t="str">
        <f>IF(设置表!B312="","",设置表!B312)</f>
        <v/>
      </c>
      <c r="C312" s="5" t="str">
        <f>IF(设置表!C312="","",设置表!C312)</f>
        <v/>
      </c>
      <c r="D312" s="5" t="str">
        <f>IF(A312="","",SUMIFS(库存明细!G:G,库存明细!A:A,A312,库存明细!L:L,"入库"))</f>
        <v/>
      </c>
      <c r="E312" s="5" t="str">
        <f>IF(A312="","",SUMIFS(库存明细!G:G,库存明细!A:A,A312,库存明细!L:L,"出库")*-1)</f>
        <v/>
      </c>
      <c r="F312" s="5" t="str">
        <f>IF(A312="","",SUMIF(库存明细!A:A,库存汇总!A312,库存明细!G:G))</f>
        <v/>
      </c>
    </row>
    <row r="313" customHeight="1" spans="1:6">
      <c r="A313" s="5" t="str">
        <f>IF(设置表!A313="","",设置表!A313)</f>
        <v/>
      </c>
      <c r="B313" s="5" t="str">
        <f>IF(设置表!B313="","",设置表!B313)</f>
        <v/>
      </c>
      <c r="C313" s="5" t="str">
        <f>IF(设置表!C313="","",设置表!C313)</f>
        <v/>
      </c>
      <c r="D313" s="5" t="str">
        <f>IF(A313="","",SUMIFS(库存明细!G:G,库存明细!A:A,A313,库存明细!L:L,"入库"))</f>
        <v/>
      </c>
      <c r="E313" s="5" t="str">
        <f>IF(A313="","",SUMIFS(库存明细!G:G,库存明细!A:A,A313,库存明细!L:L,"出库")*-1)</f>
        <v/>
      </c>
      <c r="F313" s="5" t="str">
        <f>IF(A313="","",SUMIF(库存明细!A:A,库存汇总!A313,库存明细!G:G))</f>
        <v/>
      </c>
    </row>
    <row r="314" customHeight="1" spans="1:6">
      <c r="A314" s="5" t="str">
        <f>IF(设置表!A314="","",设置表!A314)</f>
        <v/>
      </c>
      <c r="B314" s="5" t="str">
        <f>IF(设置表!B314="","",设置表!B314)</f>
        <v/>
      </c>
      <c r="C314" s="5" t="str">
        <f>IF(设置表!C314="","",设置表!C314)</f>
        <v/>
      </c>
      <c r="D314" s="5" t="str">
        <f>IF(A314="","",SUMIFS(库存明细!G:G,库存明细!A:A,A314,库存明细!L:L,"入库"))</f>
        <v/>
      </c>
      <c r="E314" s="5" t="str">
        <f>IF(A314="","",SUMIFS(库存明细!G:G,库存明细!A:A,A314,库存明细!L:L,"出库")*-1)</f>
        <v/>
      </c>
      <c r="F314" s="5" t="str">
        <f>IF(A314="","",SUMIF(库存明细!A:A,库存汇总!A314,库存明细!G:G))</f>
        <v/>
      </c>
    </row>
    <row r="315" customHeight="1" spans="1:6">
      <c r="A315" s="5" t="str">
        <f>IF(设置表!A315="","",设置表!A315)</f>
        <v/>
      </c>
      <c r="B315" s="5" t="str">
        <f>IF(设置表!B315="","",设置表!B315)</f>
        <v/>
      </c>
      <c r="C315" s="5" t="str">
        <f>IF(设置表!C315="","",设置表!C315)</f>
        <v/>
      </c>
      <c r="D315" s="5" t="str">
        <f>IF(A315="","",SUMIFS(库存明细!G:G,库存明细!A:A,A315,库存明细!L:L,"入库"))</f>
        <v/>
      </c>
      <c r="E315" s="5" t="str">
        <f>IF(A315="","",SUMIFS(库存明细!G:G,库存明细!A:A,A315,库存明细!L:L,"出库")*-1)</f>
        <v/>
      </c>
      <c r="F315" s="5" t="str">
        <f>IF(A315="","",SUMIF(库存明细!A:A,库存汇总!A315,库存明细!G:G))</f>
        <v/>
      </c>
    </row>
    <row r="316" customHeight="1" spans="1:6">
      <c r="A316" s="5" t="str">
        <f>IF(设置表!A316="","",设置表!A316)</f>
        <v/>
      </c>
      <c r="B316" s="5" t="str">
        <f>IF(设置表!B316="","",设置表!B316)</f>
        <v/>
      </c>
      <c r="C316" s="5" t="str">
        <f>IF(设置表!C316="","",设置表!C316)</f>
        <v/>
      </c>
      <c r="D316" s="5" t="str">
        <f>IF(A316="","",SUMIFS(库存明细!G:G,库存明细!A:A,A316,库存明细!L:L,"入库"))</f>
        <v/>
      </c>
      <c r="E316" s="5" t="str">
        <f>IF(A316="","",SUMIFS(库存明细!G:G,库存明细!A:A,A316,库存明细!L:L,"出库")*-1)</f>
        <v/>
      </c>
      <c r="F316" s="5" t="str">
        <f>IF(A316="","",SUMIF(库存明细!A:A,库存汇总!A316,库存明细!G:G))</f>
        <v/>
      </c>
    </row>
    <row r="317" customHeight="1" spans="1:6">
      <c r="A317" s="5" t="str">
        <f>IF(设置表!A317="","",设置表!A317)</f>
        <v/>
      </c>
      <c r="B317" s="5" t="str">
        <f>IF(设置表!B317="","",设置表!B317)</f>
        <v/>
      </c>
      <c r="C317" s="5" t="str">
        <f>IF(设置表!C317="","",设置表!C317)</f>
        <v/>
      </c>
      <c r="D317" s="5" t="str">
        <f>IF(A317="","",SUMIFS(库存明细!G:G,库存明细!A:A,A317,库存明细!L:L,"入库"))</f>
        <v/>
      </c>
      <c r="E317" s="5" t="str">
        <f>IF(A317="","",SUMIFS(库存明细!G:G,库存明细!A:A,A317,库存明细!L:L,"出库")*-1)</f>
        <v/>
      </c>
      <c r="F317" s="5" t="str">
        <f>IF(A317="","",SUMIF(库存明细!A:A,库存汇总!A317,库存明细!G:G))</f>
        <v/>
      </c>
    </row>
    <row r="318" customHeight="1" spans="1:6">
      <c r="A318" s="5" t="str">
        <f>IF(设置表!A318="","",设置表!A318)</f>
        <v/>
      </c>
      <c r="B318" s="5" t="str">
        <f>IF(设置表!B318="","",设置表!B318)</f>
        <v/>
      </c>
      <c r="C318" s="5" t="str">
        <f>IF(设置表!C318="","",设置表!C318)</f>
        <v/>
      </c>
      <c r="D318" s="5" t="str">
        <f>IF(A318="","",SUMIFS(库存明细!G:G,库存明细!A:A,A318,库存明细!L:L,"入库"))</f>
        <v/>
      </c>
      <c r="E318" s="5" t="str">
        <f>IF(A318="","",SUMIFS(库存明细!G:G,库存明细!A:A,A318,库存明细!L:L,"出库")*-1)</f>
        <v/>
      </c>
      <c r="F318" s="5" t="str">
        <f>IF(A318="","",SUMIF(库存明细!A:A,库存汇总!A318,库存明细!G:G))</f>
        <v/>
      </c>
    </row>
    <row r="319" customHeight="1" spans="1:6">
      <c r="A319" s="5" t="str">
        <f>IF(设置表!A319="","",设置表!A319)</f>
        <v/>
      </c>
      <c r="B319" s="5" t="str">
        <f>IF(设置表!B319="","",设置表!B319)</f>
        <v/>
      </c>
      <c r="C319" s="5" t="str">
        <f>IF(设置表!C319="","",设置表!C319)</f>
        <v/>
      </c>
      <c r="D319" s="5" t="str">
        <f>IF(A319="","",SUMIFS(库存明细!G:G,库存明细!A:A,A319,库存明细!L:L,"入库"))</f>
        <v/>
      </c>
      <c r="E319" s="5" t="str">
        <f>IF(A319="","",SUMIFS(库存明细!G:G,库存明细!A:A,A319,库存明细!L:L,"出库")*-1)</f>
        <v/>
      </c>
      <c r="F319" s="5" t="str">
        <f>IF(A319="","",SUMIF(库存明细!A:A,库存汇总!A319,库存明细!G:G))</f>
        <v/>
      </c>
    </row>
    <row r="320" customHeight="1" spans="1:6">
      <c r="A320" s="5" t="str">
        <f>IF(设置表!A320="","",设置表!A320)</f>
        <v/>
      </c>
      <c r="B320" s="5" t="str">
        <f>IF(设置表!B320="","",设置表!B320)</f>
        <v/>
      </c>
      <c r="C320" s="5" t="str">
        <f>IF(设置表!C320="","",设置表!C320)</f>
        <v/>
      </c>
      <c r="D320" s="5" t="str">
        <f>IF(A320="","",SUMIFS(库存明细!G:G,库存明细!A:A,A320,库存明细!L:L,"入库"))</f>
        <v/>
      </c>
      <c r="E320" s="5" t="str">
        <f>IF(A320="","",SUMIFS(库存明细!G:G,库存明细!A:A,A320,库存明细!L:L,"出库")*-1)</f>
        <v/>
      </c>
      <c r="F320" s="5" t="str">
        <f>IF(A320="","",SUMIF(库存明细!A:A,库存汇总!A320,库存明细!G:G))</f>
        <v/>
      </c>
    </row>
    <row r="321" customHeight="1" spans="1:6">
      <c r="A321" s="5" t="str">
        <f>IF(设置表!A321="","",设置表!A321)</f>
        <v/>
      </c>
      <c r="B321" s="5" t="str">
        <f>IF(设置表!B321="","",设置表!B321)</f>
        <v/>
      </c>
      <c r="C321" s="5" t="str">
        <f>IF(设置表!C321="","",设置表!C321)</f>
        <v/>
      </c>
      <c r="D321" s="5" t="str">
        <f>IF(A321="","",SUMIFS(库存明细!G:G,库存明细!A:A,A321,库存明细!L:L,"入库"))</f>
        <v/>
      </c>
      <c r="E321" s="5" t="str">
        <f>IF(A321="","",SUMIFS(库存明细!G:G,库存明细!A:A,A321,库存明细!L:L,"出库")*-1)</f>
        <v/>
      </c>
      <c r="F321" s="5" t="str">
        <f>IF(A321="","",SUMIF(库存明细!A:A,库存汇总!A321,库存明细!G:G))</f>
        <v/>
      </c>
    </row>
    <row r="322" customHeight="1" spans="1:6">
      <c r="A322" s="5" t="str">
        <f>IF(设置表!A322="","",设置表!A322)</f>
        <v/>
      </c>
      <c r="B322" s="5" t="str">
        <f>IF(设置表!B322="","",设置表!B322)</f>
        <v/>
      </c>
      <c r="C322" s="5" t="str">
        <f>IF(设置表!C322="","",设置表!C322)</f>
        <v/>
      </c>
      <c r="D322" s="5" t="str">
        <f>IF(A322="","",SUMIFS(库存明细!G:G,库存明细!A:A,A322,库存明细!L:L,"入库"))</f>
        <v/>
      </c>
      <c r="E322" s="5" t="str">
        <f>IF(A322="","",SUMIFS(库存明细!G:G,库存明细!A:A,A322,库存明细!L:L,"出库")*-1)</f>
        <v/>
      </c>
      <c r="F322" s="5" t="str">
        <f>IF(A322="","",SUMIF(库存明细!A:A,库存汇总!A322,库存明细!G:G))</f>
        <v/>
      </c>
    </row>
    <row r="323" customHeight="1" spans="1:6">
      <c r="A323" s="5" t="str">
        <f>IF(设置表!A323="","",设置表!A323)</f>
        <v/>
      </c>
      <c r="B323" s="5" t="str">
        <f>IF(设置表!B323="","",设置表!B323)</f>
        <v/>
      </c>
      <c r="C323" s="5" t="str">
        <f>IF(设置表!C323="","",设置表!C323)</f>
        <v/>
      </c>
      <c r="D323" s="5" t="str">
        <f>IF(A323="","",SUMIFS(库存明细!G:G,库存明细!A:A,A323,库存明细!L:L,"入库"))</f>
        <v/>
      </c>
      <c r="E323" s="5" t="str">
        <f>IF(A323="","",SUMIFS(库存明细!G:G,库存明细!A:A,A323,库存明细!L:L,"出库")*-1)</f>
        <v/>
      </c>
      <c r="F323" s="5" t="str">
        <f>IF(A323="","",SUMIF(库存明细!A:A,库存汇总!A323,库存明细!G:G))</f>
        <v/>
      </c>
    </row>
    <row r="324" customHeight="1" spans="1:6">
      <c r="A324" s="5" t="str">
        <f>IF(设置表!A324="","",设置表!A324)</f>
        <v/>
      </c>
      <c r="B324" s="5" t="str">
        <f>IF(设置表!B324="","",设置表!B324)</f>
        <v/>
      </c>
      <c r="C324" s="5" t="str">
        <f>IF(设置表!C324="","",设置表!C324)</f>
        <v/>
      </c>
      <c r="D324" s="5" t="str">
        <f>IF(A324="","",SUMIFS(库存明细!G:G,库存明细!A:A,A324,库存明细!L:L,"入库"))</f>
        <v/>
      </c>
      <c r="E324" s="5" t="str">
        <f>IF(A324="","",SUMIFS(库存明细!G:G,库存明细!A:A,A324,库存明细!L:L,"出库")*-1)</f>
        <v/>
      </c>
      <c r="F324" s="5" t="str">
        <f>IF(A324="","",SUMIF(库存明细!A:A,库存汇总!A324,库存明细!G:G))</f>
        <v/>
      </c>
    </row>
    <row r="325" customHeight="1" spans="1:6">
      <c r="A325" s="5" t="str">
        <f>IF(设置表!A325="","",设置表!A325)</f>
        <v/>
      </c>
      <c r="B325" s="5" t="str">
        <f>IF(设置表!B325="","",设置表!B325)</f>
        <v/>
      </c>
      <c r="C325" s="5" t="str">
        <f>IF(设置表!C325="","",设置表!C325)</f>
        <v/>
      </c>
      <c r="D325" s="5" t="str">
        <f>IF(A325="","",SUMIFS(库存明细!G:G,库存明细!A:A,A325,库存明细!L:L,"入库"))</f>
        <v/>
      </c>
      <c r="E325" s="5" t="str">
        <f>IF(A325="","",SUMIFS(库存明细!G:G,库存明细!A:A,A325,库存明细!L:L,"出库")*-1)</f>
        <v/>
      </c>
      <c r="F325" s="5" t="str">
        <f>IF(A325="","",SUMIF(库存明细!A:A,库存汇总!A325,库存明细!G:G))</f>
        <v/>
      </c>
    </row>
    <row r="326" customHeight="1" spans="1:6">
      <c r="A326" s="5" t="str">
        <f>IF(设置表!A326="","",设置表!A326)</f>
        <v/>
      </c>
      <c r="B326" s="5" t="str">
        <f>IF(设置表!B326="","",设置表!B326)</f>
        <v/>
      </c>
      <c r="C326" s="5" t="str">
        <f>IF(设置表!C326="","",设置表!C326)</f>
        <v/>
      </c>
      <c r="D326" s="5" t="str">
        <f>IF(A326="","",SUMIFS(库存明细!G:G,库存明细!A:A,A326,库存明细!L:L,"入库"))</f>
        <v/>
      </c>
      <c r="E326" s="5" t="str">
        <f>IF(A326="","",SUMIFS(库存明细!G:G,库存明细!A:A,A326,库存明细!L:L,"出库")*-1)</f>
        <v/>
      </c>
      <c r="F326" s="5" t="str">
        <f>IF(A326="","",SUMIF(库存明细!A:A,库存汇总!A326,库存明细!G:G))</f>
        <v/>
      </c>
    </row>
    <row r="327" customHeight="1" spans="1:6">
      <c r="A327" s="5" t="str">
        <f>IF(设置表!A327="","",设置表!A327)</f>
        <v/>
      </c>
      <c r="B327" s="5" t="str">
        <f>IF(设置表!B327="","",设置表!B327)</f>
        <v/>
      </c>
      <c r="C327" s="5" t="str">
        <f>IF(设置表!C327="","",设置表!C327)</f>
        <v/>
      </c>
      <c r="D327" s="5" t="str">
        <f>IF(A327="","",SUMIFS(库存明细!G:G,库存明细!A:A,A327,库存明细!L:L,"入库"))</f>
        <v/>
      </c>
      <c r="E327" s="5" t="str">
        <f>IF(A327="","",SUMIFS(库存明细!G:G,库存明细!A:A,A327,库存明细!L:L,"出库")*-1)</f>
        <v/>
      </c>
      <c r="F327" s="5" t="str">
        <f>IF(A327="","",SUMIF(库存明细!A:A,库存汇总!A327,库存明细!G:G))</f>
        <v/>
      </c>
    </row>
    <row r="328" customHeight="1" spans="1:6">
      <c r="A328" s="5" t="str">
        <f>IF(设置表!A328="","",设置表!A328)</f>
        <v/>
      </c>
      <c r="B328" s="5" t="str">
        <f>IF(设置表!B328="","",设置表!B328)</f>
        <v/>
      </c>
      <c r="C328" s="5" t="str">
        <f>IF(设置表!C328="","",设置表!C328)</f>
        <v/>
      </c>
      <c r="D328" s="5" t="str">
        <f>IF(A328="","",SUMIFS(库存明细!G:G,库存明细!A:A,A328,库存明细!L:L,"入库"))</f>
        <v/>
      </c>
      <c r="E328" s="5" t="str">
        <f>IF(A328="","",SUMIFS(库存明细!G:G,库存明细!A:A,A328,库存明细!L:L,"出库")*-1)</f>
        <v/>
      </c>
      <c r="F328" s="5" t="str">
        <f>IF(A328="","",SUMIF(库存明细!A:A,库存汇总!A328,库存明细!G:G))</f>
        <v/>
      </c>
    </row>
    <row r="329" customHeight="1" spans="1:6">
      <c r="A329" s="5" t="str">
        <f>IF(设置表!A329="","",设置表!A329)</f>
        <v/>
      </c>
      <c r="B329" s="5" t="str">
        <f>IF(设置表!B329="","",设置表!B329)</f>
        <v/>
      </c>
      <c r="C329" s="5" t="str">
        <f>IF(设置表!C329="","",设置表!C329)</f>
        <v/>
      </c>
      <c r="D329" s="5" t="str">
        <f>IF(A329="","",SUMIFS(库存明细!G:G,库存明细!A:A,A329,库存明细!L:L,"入库"))</f>
        <v/>
      </c>
      <c r="E329" s="5" t="str">
        <f>IF(A329="","",SUMIFS(库存明细!G:G,库存明细!A:A,A329,库存明细!L:L,"出库")*-1)</f>
        <v/>
      </c>
      <c r="F329" s="5" t="str">
        <f>IF(A329="","",SUMIF(库存明细!A:A,库存汇总!A329,库存明细!G:G))</f>
        <v/>
      </c>
    </row>
    <row r="330" customHeight="1" spans="1:6">
      <c r="A330" s="5" t="str">
        <f>IF(设置表!A330="","",设置表!A330)</f>
        <v/>
      </c>
      <c r="B330" s="5" t="str">
        <f>IF(设置表!B330="","",设置表!B330)</f>
        <v/>
      </c>
      <c r="C330" s="5" t="str">
        <f>IF(设置表!C330="","",设置表!C330)</f>
        <v/>
      </c>
      <c r="D330" s="5" t="str">
        <f>IF(A330="","",SUMIFS(库存明细!G:G,库存明细!A:A,A330,库存明细!L:L,"入库"))</f>
        <v/>
      </c>
      <c r="E330" s="5" t="str">
        <f>IF(A330="","",SUMIFS(库存明细!G:G,库存明细!A:A,A330,库存明细!L:L,"出库")*-1)</f>
        <v/>
      </c>
      <c r="F330" s="5" t="str">
        <f>IF(A330="","",SUMIF(库存明细!A:A,库存汇总!A330,库存明细!G:G))</f>
        <v/>
      </c>
    </row>
    <row r="331" customHeight="1" spans="1:6">
      <c r="A331" s="5" t="str">
        <f>IF(设置表!A331="","",设置表!A331)</f>
        <v/>
      </c>
      <c r="B331" s="5" t="str">
        <f>IF(设置表!B331="","",设置表!B331)</f>
        <v/>
      </c>
      <c r="C331" s="5" t="str">
        <f>IF(设置表!C331="","",设置表!C331)</f>
        <v/>
      </c>
      <c r="D331" s="5" t="str">
        <f>IF(A331="","",SUMIFS(库存明细!G:G,库存明细!A:A,A331,库存明细!L:L,"入库"))</f>
        <v/>
      </c>
      <c r="E331" s="5" t="str">
        <f>IF(A331="","",SUMIFS(库存明细!G:G,库存明细!A:A,A331,库存明细!L:L,"出库")*-1)</f>
        <v/>
      </c>
      <c r="F331" s="5" t="str">
        <f>IF(A331="","",SUMIF(库存明细!A:A,库存汇总!A331,库存明细!G:G))</f>
        <v/>
      </c>
    </row>
    <row r="332" customHeight="1" spans="1:6">
      <c r="A332" s="5" t="str">
        <f>IF(设置表!A332="","",设置表!A332)</f>
        <v/>
      </c>
      <c r="B332" s="5" t="str">
        <f>IF(设置表!B332="","",设置表!B332)</f>
        <v/>
      </c>
      <c r="C332" s="5" t="str">
        <f>IF(设置表!C332="","",设置表!C332)</f>
        <v/>
      </c>
      <c r="D332" s="5" t="str">
        <f>IF(A332="","",SUMIFS(库存明细!G:G,库存明细!A:A,A332,库存明细!L:L,"入库"))</f>
        <v/>
      </c>
      <c r="E332" s="5" t="str">
        <f>IF(A332="","",SUMIFS(库存明细!G:G,库存明细!A:A,A332,库存明细!L:L,"出库")*-1)</f>
        <v/>
      </c>
      <c r="F332" s="5" t="str">
        <f>IF(A332="","",SUMIF(库存明细!A:A,库存汇总!A332,库存明细!G:G))</f>
        <v/>
      </c>
    </row>
    <row r="333" customHeight="1" spans="1:6">
      <c r="A333" s="5" t="str">
        <f>IF(设置表!A333="","",设置表!A333)</f>
        <v/>
      </c>
      <c r="B333" s="5" t="str">
        <f>IF(设置表!B333="","",设置表!B333)</f>
        <v/>
      </c>
      <c r="C333" s="5" t="str">
        <f>IF(设置表!C333="","",设置表!C333)</f>
        <v/>
      </c>
      <c r="D333" s="5" t="str">
        <f>IF(A333="","",SUMIFS(库存明细!G:G,库存明细!A:A,A333,库存明细!L:L,"入库"))</f>
        <v/>
      </c>
      <c r="E333" s="5" t="str">
        <f>IF(A333="","",SUMIFS(库存明细!G:G,库存明细!A:A,A333,库存明细!L:L,"出库")*-1)</f>
        <v/>
      </c>
      <c r="F333" s="5" t="str">
        <f>IF(A333="","",SUMIF(库存明细!A:A,库存汇总!A333,库存明细!G:G))</f>
        <v/>
      </c>
    </row>
    <row r="334" customHeight="1" spans="1:6">
      <c r="A334" s="5" t="str">
        <f>IF(设置表!A334="","",设置表!A334)</f>
        <v/>
      </c>
      <c r="B334" s="5" t="str">
        <f>IF(设置表!B334="","",设置表!B334)</f>
        <v/>
      </c>
      <c r="C334" s="5" t="str">
        <f>IF(设置表!C334="","",设置表!C334)</f>
        <v/>
      </c>
      <c r="D334" s="5" t="str">
        <f>IF(A334="","",SUMIFS(库存明细!G:G,库存明细!A:A,A334,库存明细!L:L,"入库"))</f>
        <v/>
      </c>
      <c r="E334" s="5" t="str">
        <f>IF(A334="","",SUMIFS(库存明细!G:G,库存明细!A:A,A334,库存明细!L:L,"出库")*-1)</f>
        <v/>
      </c>
      <c r="F334" s="5" t="str">
        <f>IF(A334="","",SUMIF(库存明细!A:A,库存汇总!A334,库存明细!G:G))</f>
        <v/>
      </c>
    </row>
    <row r="335" customHeight="1" spans="1:6">
      <c r="A335" s="5" t="str">
        <f>IF(设置表!A335="","",设置表!A335)</f>
        <v/>
      </c>
      <c r="B335" s="5" t="str">
        <f>IF(设置表!B335="","",设置表!B335)</f>
        <v/>
      </c>
      <c r="C335" s="5" t="str">
        <f>IF(设置表!C335="","",设置表!C335)</f>
        <v/>
      </c>
      <c r="D335" s="5" t="str">
        <f>IF(A335="","",SUMIFS(库存明细!G:G,库存明细!A:A,A335,库存明细!L:L,"入库"))</f>
        <v/>
      </c>
      <c r="E335" s="5" t="str">
        <f>IF(A335="","",SUMIFS(库存明细!G:G,库存明细!A:A,A335,库存明细!L:L,"出库")*-1)</f>
        <v/>
      </c>
      <c r="F335" s="5" t="str">
        <f>IF(A335="","",SUMIF(库存明细!A:A,库存汇总!A335,库存明细!G:G))</f>
        <v/>
      </c>
    </row>
    <row r="336" customHeight="1" spans="1:6">
      <c r="A336" s="5" t="str">
        <f>IF(设置表!A336="","",设置表!A336)</f>
        <v/>
      </c>
      <c r="B336" s="5" t="str">
        <f>IF(设置表!B336="","",设置表!B336)</f>
        <v/>
      </c>
      <c r="C336" s="5" t="str">
        <f>IF(设置表!C336="","",设置表!C336)</f>
        <v/>
      </c>
      <c r="D336" s="5" t="str">
        <f>IF(A336="","",SUMIFS(库存明细!G:G,库存明细!A:A,A336,库存明细!L:L,"入库"))</f>
        <v/>
      </c>
      <c r="E336" s="5" t="str">
        <f>IF(A336="","",SUMIFS(库存明细!G:G,库存明细!A:A,A336,库存明细!L:L,"出库")*-1)</f>
        <v/>
      </c>
      <c r="F336" s="5" t="str">
        <f>IF(A336="","",SUMIF(库存明细!A:A,库存汇总!A336,库存明细!G:G))</f>
        <v/>
      </c>
    </row>
    <row r="337" customHeight="1" spans="1:6">
      <c r="A337" s="5" t="str">
        <f>IF(设置表!A337="","",设置表!A337)</f>
        <v/>
      </c>
      <c r="B337" s="5" t="str">
        <f>IF(设置表!B337="","",设置表!B337)</f>
        <v/>
      </c>
      <c r="C337" s="5" t="str">
        <f>IF(设置表!C337="","",设置表!C337)</f>
        <v/>
      </c>
      <c r="D337" s="5" t="str">
        <f>IF(A337="","",SUMIFS(库存明细!G:G,库存明细!A:A,A337,库存明细!L:L,"入库"))</f>
        <v/>
      </c>
      <c r="E337" s="5" t="str">
        <f>IF(A337="","",SUMIFS(库存明细!G:G,库存明细!A:A,A337,库存明细!L:L,"出库")*-1)</f>
        <v/>
      </c>
      <c r="F337" s="5" t="str">
        <f>IF(A337="","",SUMIF(库存明细!A:A,库存汇总!A337,库存明细!G:G))</f>
        <v/>
      </c>
    </row>
    <row r="338" customHeight="1" spans="1:6">
      <c r="A338" s="5" t="str">
        <f>IF(设置表!A338="","",设置表!A338)</f>
        <v/>
      </c>
      <c r="B338" s="5" t="str">
        <f>IF(设置表!B338="","",设置表!B338)</f>
        <v/>
      </c>
      <c r="C338" s="5" t="str">
        <f>IF(设置表!C338="","",设置表!C338)</f>
        <v/>
      </c>
      <c r="D338" s="5" t="str">
        <f>IF(A338="","",SUMIFS(库存明细!G:G,库存明细!A:A,A338,库存明细!L:L,"入库"))</f>
        <v/>
      </c>
      <c r="E338" s="5" t="str">
        <f>IF(A338="","",SUMIFS(库存明细!G:G,库存明细!A:A,A338,库存明细!L:L,"出库")*-1)</f>
        <v/>
      </c>
      <c r="F338" s="5" t="str">
        <f>IF(A338="","",SUMIF(库存明细!A:A,库存汇总!A338,库存明细!G:G))</f>
        <v/>
      </c>
    </row>
    <row r="339" customHeight="1" spans="1:6">
      <c r="A339" s="5" t="str">
        <f>IF(设置表!A339="","",设置表!A339)</f>
        <v/>
      </c>
      <c r="B339" s="5" t="str">
        <f>IF(设置表!B339="","",设置表!B339)</f>
        <v/>
      </c>
      <c r="C339" s="5" t="str">
        <f>IF(设置表!C339="","",设置表!C339)</f>
        <v/>
      </c>
      <c r="D339" s="5" t="str">
        <f>IF(A339="","",SUMIFS(库存明细!G:G,库存明细!A:A,A339,库存明细!L:L,"入库"))</f>
        <v/>
      </c>
      <c r="E339" s="5" t="str">
        <f>IF(A339="","",SUMIFS(库存明细!G:G,库存明细!A:A,A339,库存明细!L:L,"出库")*-1)</f>
        <v/>
      </c>
      <c r="F339" s="5" t="str">
        <f>IF(A339="","",SUMIF(库存明细!A:A,库存汇总!A339,库存明细!G:G))</f>
        <v/>
      </c>
    </row>
    <row r="340" customHeight="1" spans="1:6">
      <c r="A340" s="5" t="str">
        <f>IF(设置表!A340="","",设置表!A340)</f>
        <v/>
      </c>
      <c r="B340" s="5" t="str">
        <f>IF(设置表!B340="","",设置表!B340)</f>
        <v/>
      </c>
      <c r="C340" s="5" t="str">
        <f>IF(设置表!C340="","",设置表!C340)</f>
        <v/>
      </c>
      <c r="D340" s="5" t="str">
        <f>IF(A340="","",SUMIFS(库存明细!G:G,库存明细!A:A,A340,库存明细!L:L,"入库"))</f>
        <v/>
      </c>
      <c r="E340" s="5" t="str">
        <f>IF(A340="","",SUMIFS(库存明细!G:G,库存明细!A:A,A340,库存明细!L:L,"出库")*-1)</f>
        <v/>
      </c>
      <c r="F340" s="5" t="str">
        <f>IF(A340="","",SUMIF(库存明细!A:A,库存汇总!A340,库存明细!G:G))</f>
        <v/>
      </c>
    </row>
    <row r="341" customHeight="1" spans="1:6">
      <c r="A341" s="5" t="str">
        <f>IF(设置表!A341="","",设置表!A341)</f>
        <v/>
      </c>
      <c r="B341" s="5" t="str">
        <f>IF(设置表!B341="","",设置表!B341)</f>
        <v/>
      </c>
      <c r="C341" s="5" t="str">
        <f>IF(设置表!C341="","",设置表!C341)</f>
        <v/>
      </c>
      <c r="D341" s="5" t="str">
        <f>IF(A341="","",SUMIFS(库存明细!G:G,库存明细!A:A,A341,库存明细!L:L,"入库"))</f>
        <v/>
      </c>
      <c r="E341" s="5" t="str">
        <f>IF(A341="","",SUMIFS(库存明细!G:G,库存明细!A:A,A341,库存明细!L:L,"出库")*-1)</f>
        <v/>
      </c>
      <c r="F341" s="5" t="str">
        <f>IF(A341="","",SUMIF(库存明细!A:A,库存汇总!A341,库存明细!G:G))</f>
        <v/>
      </c>
    </row>
    <row r="342" customHeight="1" spans="1:6">
      <c r="A342" s="5" t="str">
        <f>IF(设置表!A342="","",设置表!A342)</f>
        <v/>
      </c>
      <c r="B342" s="5" t="str">
        <f>IF(设置表!B342="","",设置表!B342)</f>
        <v/>
      </c>
      <c r="C342" s="5" t="str">
        <f>IF(设置表!C342="","",设置表!C342)</f>
        <v/>
      </c>
      <c r="D342" s="5" t="str">
        <f>IF(A342="","",SUMIFS(库存明细!G:G,库存明细!A:A,A342,库存明细!L:L,"入库"))</f>
        <v/>
      </c>
      <c r="E342" s="5" t="str">
        <f>IF(A342="","",SUMIFS(库存明细!G:G,库存明细!A:A,A342,库存明细!L:L,"出库")*-1)</f>
        <v/>
      </c>
      <c r="F342" s="5" t="str">
        <f>IF(A342="","",SUMIF(库存明细!A:A,库存汇总!A342,库存明细!G:G))</f>
        <v/>
      </c>
    </row>
    <row r="343" customHeight="1" spans="1:6">
      <c r="A343" s="5" t="str">
        <f>IF(设置表!A343="","",设置表!A343)</f>
        <v/>
      </c>
      <c r="B343" s="5" t="str">
        <f>IF(设置表!B343="","",设置表!B343)</f>
        <v/>
      </c>
      <c r="C343" s="5" t="str">
        <f>IF(设置表!C343="","",设置表!C343)</f>
        <v/>
      </c>
      <c r="D343" s="5" t="str">
        <f>IF(A343="","",SUMIFS(库存明细!G:G,库存明细!A:A,A343,库存明细!L:L,"入库"))</f>
        <v/>
      </c>
      <c r="E343" s="5" t="str">
        <f>IF(A343="","",SUMIFS(库存明细!G:G,库存明细!A:A,A343,库存明细!L:L,"出库")*-1)</f>
        <v/>
      </c>
      <c r="F343" s="5" t="str">
        <f>IF(A343="","",SUMIF(库存明细!A:A,库存汇总!A343,库存明细!G:G))</f>
        <v/>
      </c>
    </row>
    <row r="344" customHeight="1" spans="1:6">
      <c r="A344" s="5" t="str">
        <f>IF(设置表!A344="","",设置表!A344)</f>
        <v/>
      </c>
      <c r="B344" s="5" t="str">
        <f>IF(设置表!B344="","",设置表!B344)</f>
        <v/>
      </c>
      <c r="C344" s="5" t="str">
        <f>IF(设置表!C344="","",设置表!C344)</f>
        <v/>
      </c>
      <c r="D344" s="5" t="str">
        <f>IF(A344="","",SUMIFS(库存明细!G:G,库存明细!A:A,A344,库存明细!L:L,"入库"))</f>
        <v/>
      </c>
      <c r="E344" s="5" t="str">
        <f>IF(A344="","",SUMIFS(库存明细!G:G,库存明细!A:A,A344,库存明细!L:L,"出库")*-1)</f>
        <v/>
      </c>
      <c r="F344" s="5" t="str">
        <f>IF(A344="","",SUMIF(库存明细!A:A,库存汇总!A344,库存明细!G:G))</f>
        <v/>
      </c>
    </row>
    <row r="345" customHeight="1" spans="1:6">
      <c r="A345" s="5" t="str">
        <f>IF(设置表!A345="","",设置表!A345)</f>
        <v/>
      </c>
      <c r="B345" s="5" t="str">
        <f>IF(设置表!B345="","",设置表!B345)</f>
        <v/>
      </c>
      <c r="C345" s="5" t="str">
        <f>IF(设置表!C345="","",设置表!C345)</f>
        <v/>
      </c>
      <c r="D345" s="5" t="str">
        <f>IF(A345="","",SUMIFS(库存明细!G:G,库存明细!A:A,A345,库存明细!L:L,"入库"))</f>
        <v/>
      </c>
      <c r="E345" s="5" t="str">
        <f>IF(A345="","",SUMIFS(库存明细!G:G,库存明细!A:A,A345,库存明细!L:L,"出库")*-1)</f>
        <v/>
      </c>
      <c r="F345" s="5" t="str">
        <f>IF(A345="","",SUMIF(库存明细!A:A,库存汇总!A345,库存明细!G:G))</f>
        <v/>
      </c>
    </row>
    <row r="346" customHeight="1" spans="1:6">
      <c r="A346" s="5" t="str">
        <f>IF(设置表!A346="","",设置表!A346)</f>
        <v/>
      </c>
      <c r="B346" s="5" t="str">
        <f>IF(设置表!B346="","",设置表!B346)</f>
        <v/>
      </c>
      <c r="C346" s="5" t="str">
        <f>IF(设置表!C346="","",设置表!C346)</f>
        <v/>
      </c>
      <c r="D346" s="5" t="str">
        <f>IF(A346="","",SUMIFS(库存明细!G:G,库存明细!A:A,A346,库存明细!L:L,"入库"))</f>
        <v/>
      </c>
      <c r="E346" s="5" t="str">
        <f>IF(A346="","",SUMIFS(库存明细!G:G,库存明细!A:A,A346,库存明细!L:L,"出库")*-1)</f>
        <v/>
      </c>
      <c r="F346" s="5" t="str">
        <f>IF(A346="","",SUMIF(库存明细!A:A,库存汇总!A346,库存明细!G:G))</f>
        <v/>
      </c>
    </row>
    <row r="347" customHeight="1" spans="1:6">
      <c r="A347" s="5" t="str">
        <f>IF(设置表!A347="","",设置表!A347)</f>
        <v/>
      </c>
      <c r="B347" s="5" t="str">
        <f>IF(设置表!B347="","",设置表!B347)</f>
        <v/>
      </c>
      <c r="C347" s="5" t="str">
        <f>IF(设置表!C347="","",设置表!C347)</f>
        <v/>
      </c>
      <c r="D347" s="5" t="str">
        <f>IF(A347="","",SUMIFS(库存明细!G:G,库存明细!A:A,A347,库存明细!L:L,"入库"))</f>
        <v/>
      </c>
      <c r="E347" s="5" t="str">
        <f>IF(A347="","",SUMIFS(库存明细!G:G,库存明细!A:A,A347,库存明细!L:L,"出库")*-1)</f>
        <v/>
      </c>
      <c r="F347" s="5" t="str">
        <f>IF(A347="","",SUMIF(库存明细!A:A,库存汇总!A347,库存明细!G:G))</f>
        <v/>
      </c>
    </row>
    <row r="348" customHeight="1" spans="1:6">
      <c r="A348" s="5" t="str">
        <f>IF(设置表!A348="","",设置表!A348)</f>
        <v/>
      </c>
      <c r="B348" s="5" t="str">
        <f>IF(设置表!B348="","",设置表!B348)</f>
        <v/>
      </c>
      <c r="C348" s="5" t="str">
        <f>IF(设置表!C348="","",设置表!C348)</f>
        <v/>
      </c>
      <c r="D348" s="5" t="str">
        <f>IF(A348="","",SUMIFS(库存明细!G:G,库存明细!A:A,A348,库存明细!L:L,"入库"))</f>
        <v/>
      </c>
      <c r="E348" s="5" t="str">
        <f>IF(A348="","",SUMIFS(库存明细!G:G,库存明细!A:A,A348,库存明细!L:L,"出库")*-1)</f>
        <v/>
      </c>
      <c r="F348" s="5" t="str">
        <f>IF(A348="","",SUMIF(库存明细!A:A,库存汇总!A348,库存明细!G:G))</f>
        <v/>
      </c>
    </row>
    <row r="349" customHeight="1" spans="1:6">
      <c r="A349" s="5" t="str">
        <f>IF(设置表!A349="","",设置表!A349)</f>
        <v/>
      </c>
      <c r="B349" s="5" t="str">
        <f>IF(设置表!B349="","",设置表!B349)</f>
        <v/>
      </c>
      <c r="C349" s="5" t="str">
        <f>IF(设置表!C349="","",设置表!C349)</f>
        <v/>
      </c>
      <c r="D349" s="5" t="str">
        <f>IF(A349="","",SUMIFS(库存明细!G:G,库存明细!A:A,A349,库存明细!L:L,"入库"))</f>
        <v/>
      </c>
      <c r="E349" s="5" t="str">
        <f>IF(A349="","",SUMIFS(库存明细!G:G,库存明细!A:A,A349,库存明细!L:L,"出库")*-1)</f>
        <v/>
      </c>
      <c r="F349" s="5" t="str">
        <f>IF(A349="","",SUMIF(库存明细!A:A,库存汇总!A349,库存明细!G:G))</f>
        <v/>
      </c>
    </row>
    <row r="350" customHeight="1" spans="1:6">
      <c r="A350" s="5" t="str">
        <f>IF(设置表!A350="","",设置表!A350)</f>
        <v/>
      </c>
      <c r="B350" s="5" t="str">
        <f>IF(设置表!B350="","",设置表!B350)</f>
        <v/>
      </c>
      <c r="C350" s="5" t="str">
        <f>IF(设置表!C350="","",设置表!C350)</f>
        <v/>
      </c>
      <c r="D350" s="5" t="str">
        <f>IF(A350="","",SUMIFS(库存明细!G:G,库存明细!A:A,A350,库存明细!L:L,"入库"))</f>
        <v/>
      </c>
      <c r="E350" s="5" t="str">
        <f>IF(A350="","",SUMIFS(库存明细!G:G,库存明细!A:A,A350,库存明细!L:L,"出库")*-1)</f>
        <v/>
      </c>
      <c r="F350" s="5" t="str">
        <f>IF(A350="","",SUMIF(库存明细!A:A,库存汇总!A350,库存明细!G:G))</f>
        <v/>
      </c>
    </row>
    <row r="351" customHeight="1" spans="1:6">
      <c r="A351" s="5" t="str">
        <f>IF(设置表!A351="","",设置表!A351)</f>
        <v/>
      </c>
      <c r="B351" s="5" t="str">
        <f>IF(设置表!B351="","",设置表!B351)</f>
        <v/>
      </c>
      <c r="C351" s="5" t="str">
        <f>IF(设置表!C351="","",设置表!C351)</f>
        <v/>
      </c>
      <c r="D351" s="5" t="str">
        <f>IF(A351="","",SUMIFS(库存明细!G:G,库存明细!A:A,A351,库存明细!L:L,"入库"))</f>
        <v/>
      </c>
      <c r="E351" s="5" t="str">
        <f>IF(A351="","",SUMIFS(库存明细!G:G,库存明细!A:A,A351,库存明细!L:L,"出库")*-1)</f>
        <v/>
      </c>
      <c r="F351" s="5" t="str">
        <f>IF(A351="","",SUMIF(库存明细!A:A,库存汇总!A351,库存明细!G:G))</f>
        <v/>
      </c>
    </row>
    <row r="352" customHeight="1" spans="1:6">
      <c r="A352" s="5" t="str">
        <f>IF(设置表!A352="","",设置表!A352)</f>
        <v/>
      </c>
      <c r="B352" s="5" t="str">
        <f>IF(设置表!B352="","",设置表!B352)</f>
        <v/>
      </c>
      <c r="C352" s="5" t="str">
        <f>IF(设置表!C352="","",设置表!C352)</f>
        <v/>
      </c>
      <c r="D352" s="5" t="str">
        <f>IF(A352="","",SUMIFS(库存明细!G:G,库存明细!A:A,A352,库存明细!L:L,"入库"))</f>
        <v/>
      </c>
      <c r="E352" s="5" t="str">
        <f>IF(A352="","",SUMIFS(库存明细!G:G,库存明细!A:A,A352,库存明细!L:L,"出库")*-1)</f>
        <v/>
      </c>
      <c r="F352" s="5" t="str">
        <f>IF(A352="","",SUMIF(库存明细!A:A,库存汇总!A352,库存明细!G:G))</f>
        <v/>
      </c>
    </row>
    <row r="353" customHeight="1" spans="1:6">
      <c r="A353" s="5" t="str">
        <f>IF(设置表!A353="","",设置表!A353)</f>
        <v/>
      </c>
      <c r="B353" s="5" t="str">
        <f>IF(设置表!B353="","",设置表!B353)</f>
        <v/>
      </c>
      <c r="C353" s="5" t="str">
        <f>IF(设置表!C353="","",设置表!C353)</f>
        <v/>
      </c>
      <c r="D353" s="5" t="str">
        <f>IF(A353="","",SUMIFS(库存明细!G:G,库存明细!A:A,A353,库存明细!L:L,"入库"))</f>
        <v/>
      </c>
      <c r="E353" s="5" t="str">
        <f>IF(A353="","",SUMIFS(库存明细!G:G,库存明细!A:A,A353,库存明细!L:L,"出库")*-1)</f>
        <v/>
      </c>
      <c r="F353" s="5" t="str">
        <f>IF(A353="","",SUMIF(库存明细!A:A,库存汇总!A353,库存明细!G:G))</f>
        <v/>
      </c>
    </row>
    <row r="354" customHeight="1" spans="1:6">
      <c r="A354" s="5" t="str">
        <f>IF(设置表!A354="","",设置表!A354)</f>
        <v/>
      </c>
      <c r="B354" s="5" t="str">
        <f>IF(设置表!B354="","",设置表!B354)</f>
        <v/>
      </c>
      <c r="C354" s="5" t="str">
        <f>IF(设置表!C354="","",设置表!C354)</f>
        <v/>
      </c>
      <c r="D354" s="5" t="str">
        <f>IF(A354="","",SUMIFS(库存明细!G:G,库存明细!A:A,A354,库存明细!L:L,"入库"))</f>
        <v/>
      </c>
      <c r="E354" s="5" t="str">
        <f>IF(A354="","",SUMIFS(库存明细!G:G,库存明细!A:A,A354,库存明细!L:L,"出库")*-1)</f>
        <v/>
      </c>
      <c r="F354" s="5" t="str">
        <f>IF(A354="","",SUMIF(库存明细!A:A,库存汇总!A354,库存明细!G:G))</f>
        <v/>
      </c>
    </row>
    <row r="355" customHeight="1" spans="1:6">
      <c r="A355" s="5" t="str">
        <f>IF(设置表!A355="","",设置表!A355)</f>
        <v/>
      </c>
      <c r="B355" s="5" t="str">
        <f>IF(设置表!B355="","",设置表!B355)</f>
        <v/>
      </c>
      <c r="C355" s="5" t="str">
        <f>IF(设置表!C355="","",设置表!C355)</f>
        <v/>
      </c>
      <c r="D355" s="5" t="str">
        <f>IF(A355="","",SUMIFS(库存明细!G:G,库存明细!A:A,A355,库存明细!L:L,"入库"))</f>
        <v/>
      </c>
      <c r="E355" s="5" t="str">
        <f>IF(A355="","",SUMIFS(库存明细!G:G,库存明细!A:A,A355,库存明细!L:L,"出库")*-1)</f>
        <v/>
      </c>
      <c r="F355" s="5" t="str">
        <f>IF(A355="","",SUMIF(库存明细!A:A,库存汇总!A355,库存明细!G:G))</f>
        <v/>
      </c>
    </row>
    <row r="356" customHeight="1" spans="1:6">
      <c r="A356" s="5" t="str">
        <f>IF(设置表!A356="","",设置表!A356)</f>
        <v/>
      </c>
      <c r="B356" s="5" t="str">
        <f>IF(设置表!B356="","",设置表!B356)</f>
        <v/>
      </c>
      <c r="C356" s="5" t="str">
        <f>IF(设置表!C356="","",设置表!C356)</f>
        <v/>
      </c>
      <c r="D356" s="5" t="str">
        <f>IF(A356="","",SUMIFS(库存明细!G:G,库存明细!A:A,A356,库存明细!L:L,"入库"))</f>
        <v/>
      </c>
      <c r="E356" s="5" t="str">
        <f>IF(A356="","",SUMIFS(库存明细!G:G,库存明细!A:A,A356,库存明细!L:L,"出库")*-1)</f>
        <v/>
      </c>
      <c r="F356" s="5" t="str">
        <f>IF(A356="","",SUMIF(库存明细!A:A,库存汇总!A356,库存明细!G:G))</f>
        <v/>
      </c>
    </row>
    <row r="357" customHeight="1" spans="1:6">
      <c r="A357" s="5" t="str">
        <f>IF(设置表!A357="","",设置表!A357)</f>
        <v/>
      </c>
      <c r="B357" s="5" t="str">
        <f>IF(设置表!B357="","",设置表!B357)</f>
        <v/>
      </c>
      <c r="C357" s="5" t="str">
        <f>IF(设置表!C357="","",设置表!C357)</f>
        <v/>
      </c>
      <c r="D357" s="5" t="str">
        <f>IF(A357="","",SUMIFS(库存明细!G:G,库存明细!A:A,A357,库存明细!L:L,"入库"))</f>
        <v/>
      </c>
      <c r="E357" s="5" t="str">
        <f>IF(A357="","",SUMIFS(库存明细!G:G,库存明细!A:A,A357,库存明细!L:L,"出库")*-1)</f>
        <v/>
      </c>
      <c r="F357" s="5" t="str">
        <f>IF(A357="","",SUMIF(库存明细!A:A,库存汇总!A357,库存明细!G:G))</f>
        <v/>
      </c>
    </row>
    <row r="358" customHeight="1" spans="1:6">
      <c r="A358" s="5" t="str">
        <f>IF(设置表!A358="","",设置表!A358)</f>
        <v/>
      </c>
      <c r="B358" s="5" t="str">
        <f>IF(设置表!B358="","",设置表!B358)</f>
        <v/>
      </c>
      <c r="C358" s="5" t="str">
        <f>IF(设置表!C358="","",设置表!C358)</f>
        <v/>
      </c>
      <c r="D358" s="5" t="str">
        <f>IF(A358="","",SUMIFS(库存明细!G:G,库存明细!A:A,A358,库存明细!L:L,"入库"))</f>
        <v/>
      </c>
      <c r="E358" s="5" t="str">
        <f>IF(A358="","",SUMIFS(库存明细!G:G,库存明细!A:A,A358,库存明细!L:L,"出库")*-1)</f>
        <v/>
      </c>
      <c r="F358" s="5" t="str">
        <f>IF(A358="","",SUMIF(库存明细!A:A,库存汇总!A358,库存明细!G:G))</f>
        <v/>
      </c>
    </row>
    <row r="359" customHeight="1" spans="1:6">
      <c r="A359" s="5" t="str">
        <f>IF(设置表!A359="","",设置表!A359)</f>
        <v/>
      </c>
      <c r="B359" s="5" t="str">
        <f>IF(设置表!B359="","",设置表!B359)</f>
        <v/>
      </c>
      <c r="C359" s="5" t="str">
        <f>IF(设置表!C359="","",设置表!C359)</f>
        <v/>
      </c>
      <c r="D359" s="5" t="str">
        <f>IF(A359="","",SUMIFS(库存明细!G:G,库存明细!A:A,A359,库存明细!L:L,"入库"))</f>
        <v/>
      </c>
      <c r="E359" s="5" t="str">
        <f>IF(A359="","",SUMIFS(库存明细!G:G,库存明细!A:A,A359,库存明细!L:L,"出库")*-1)</f>
        <v/>
      </c>
      <c r="F359" s="5" t="str">
        <f>IF(A359="","",SUMIF(库存明细!A:A,库存汇总!A359,库存明细!G:G))</f>
        <v/>
      </c>
    </row>
    <row r="360" customHeight="1" spans="1:6">
      <c r="A360" s="5" t="str">
        <f>IF(设置表!A360="","",设置表!A360)</f>
        <v/>
      </c>
      <c r="B360" s="5" t="str">
        <f>IF(设置表!B360="","",设置表!B360)</f>
        <v/>
      </c>
      <c r="C360" s="5" t="str">
        <f>IF(设置表!C360="","",设置表!C360)</f>
        <v/>
      </c>
      <c r="D360" s="5" t="str">
        <f>IF(A360="","",SUMIFS(库存明细!G:G,库存明细!A:A,A360,库存明细!L:L,"入库"))</f>
        <v/>
      </c>
      <c r="E360" s="5" t="str">
        <f>IF(A360="","",SUMIFS(库存明细!G:G,库存明细!A:A,A360,库存明细!L:L,"出库")*-1)</f>
        <v/>
      </c>
      <c r="F360" s="5" t="str">
        <f>IF(A360="","",SUMIF(库存明细!A:A,库存汇总!A360,库存明细!G:G))</f>
        <v/>
      </c>
    </row>
    <row r="361" customHeight="1" spans="1:6">
      <c r="A361" s="5" t="str">
        <f>IF(设置表!A361="","",设置表!A361)</f>
        <v/>
      </c>
      <c r="B361" s="5" t="str">
        <f>IF(设置表!B361="","",设置表!B361)</f>
        <v/>
      </c>
      <c r="C361" s="5" t="str">
        <f>IF(设置表!C361="","",设置表!C361)</f>
        <v/>
      </c>
      <c r="D361" s="5" t="str">
        <f>IF(A361="","",SUMIFS(库存明细!G:G,库存明细!A:A,A361,库存明细!L:L,"入库"))</f>
        <v/>
      </c>
      <c r="E361" s="5" t="str">
        <f>IF(A361="","",SUMIFS(库存明细!G:G,库存明细!A:A,A361,库存明细!L:L,"出库")*-1)</f>
        <v/>
      </c>
      <c r="F361" s="5" t="str">
        <f>IF(A361="","",SUMIF(库存明细!A:A,库存汇总!A361,库存明细!G:G))</f>
        <v/>
      </c>
    </row>
    <row r="362" customHeight="1" spans="1:6">
      <c r="A362" s="5" t="str">
        <f>IF(设置表!A362="","",设置表!A362)</f>
        <v/>
      </c>
      <c r="B362" s="5" t="str">
        <f>IF(设置表!B362="","",设置表!B362)</f>
        <v/>
      </c>
      <c r="C362" s="5" t="str">
        <f>IF(设置表!C362="","",设置表!C362)</f>
        <v/>
      </c>
      <c r="D362" s="5" t="str">
        <f>IF(A362="","",SUMIFS(库存明细!G:G,库存明细!A:A,A362,库存明细!L:L,"入库"))</f>
        <v/>
      </c>
      <c r="E362" s="5" t="str">
        <f>IF(A362="","",SUMIFS(库存明细!G:G,库存明细!A:A,A362,库存明细!L:L,"出库")*-1)</f>
        <v/>
      </c>
      <c r="F362" s="5" t="str">
        <f>IF(A362="","",SUMIF(库存明细!A:A,库存汇总!A362,库存明细!G:G))</f>
        <v/>
      </c>
    </row>
    <row r="363" customHeight="1" spans="1:6">
      <c r="A363" s="5" t="str">
        <f>IF(设置表!A363="","",设置表!A363)</f>
        <v/>
      </c>
      <c r="B363" s="5" t="str">
        <f>IF(设置表!B363="","",设置表!B363)</f>
        <v/>
      </c>
      <c r="C363" s="5" t="str">
        <f>IF(设置表!C363="","",设置表!C363)</f>
        <v/>
      </c>
      <c r="D363" s="5" t="str">
        <f>IF(A363="","",SUMIFS(库存明细!G:G,库存明细!A:A,A363,库存明细!L:L,"入库"))</f>
        <v/>
      </c>
      <c r="E363" s="5" t="str">
        <f>IF(A363="","",SUMIFS(库存明细!G:G,库存明细!A:A,A363,库存明细!L:L,"出库")*-1)</f>
        <v/>
      </c>
      <c r="F363" s="5" t="str">
        <f>IF(A363="","",SUMIF(库存明细!A:A,库存汇总!A363,库存明细!G:G))</f>
        <v/>
      </c>
    </row>
    <row r="364" customHeight="1" spans="1:6">
      <c r="A364" s="5" t="str">
        <f>IF(设置表!A364="","",设置表!A364)</f>
        <v/>
      </c>
      <c r="B364" s="5" t="str">
        <f>IF(设置表!B364="","",设置表!B364)</f>
        <v/>
      </c>
      <c r="C364" s="5" t="str">
        <f>IF(设置表!C364="","",设置表!C364)</f>
        <v/>
      </c>
      <c r="D364" s="5" t="str">
        <f>IF(A364="","",SUMIFS(库存明细!G:G,库存明细!A:A,A364,库存明细!L:L,"入库"))</f>
        <v/>
      </c>
      <c r="E364" s="5" t="str">
        <f>IF(A364="","",SUMIFS(库存明细!G:G,库存明细!A:A,A364,库存明细!L:L,"出库")*-1)</f>
        <v/>
      </c>
      <c r="F364" s="5" t="str">
        <f>IF(A364="","",SUMIF(库存明细!A:A,库存汇总!A364,库存明细!G:G))</f>
        <v/>
      </c>
    </row>
    <row r="365" customHeight="1" spans="1:6">
      <c r="A365" s="5" t="str">
        <f>IF(设置表!A365="","",设置表!A365)</f>
        <v/>
      </c>
      <c r="B365" s="5" t="str">
        <f>IF(设置表!B365="","",设置表!B365)</f>
        <v/>
      </c>
      <c r="C365" s="5" t="str">
        <f>IF(设置表!C365="","",设置表!C365)</f>
        <v/>
      </c>
      <c r="D365" s="5" t="str">
        <f>IF(A365="","",SUMIFS(库存明细!G:G,库存明细!A:A,A365,库存明细!L:L,"入库"))</f>
        <v/>
      </c>
      <c r="E365" s="5" t="str">
        <f>IF(A365="","",SUMIFS(库存明细!G:G,库存明细!A:A,A365,库存明细!L:L,"出库")*-1)</f>
        <v/>
      </c>
      <c r="F365" s="5" t="str">
        <f>IF(A365="","",SUMIF(库存明细!A:A,库存汇总!A365,库存明细!G:G))</f>
        <v/>
      </c>
    </row>
    <row r="366" customHeight="1" spans="1:6">
      <c r="A366" s="5" t="str">
        <f>IF(设置表!A366="","",设置表!A366)</f>
        <v/>
      </c>
      <c r="B366" s="5" t="str">
        <f>IF(设置表!B366="","",设置表!B366)</f>
        <v/>
      </c>
      <c r="C366" s="5" t="str">
        <f>IF(设置表!C366="","",设置表!C366)</f>
        <v/>
      </c>
      <c r="D366" s="5" t="str">
        <f>IF(A366="","",SUMIFS(库存明细!G:G,库存明细!A:A,A366,库存明细!L:L,"入库"))</f>
        <v/>
      </c>
      <c r="E366" s="5" t="str">
        <f>IF(A366="","",SUMIFS(库存明细!G:G,库存明细!A:A,A366,库存明细!L:L,"出库")*-1)</f>
        <v/>
      </c>
      <c r="F366" s="5" t="str">
        <f>IF(A366="","",SUMIF(库存明细!A:A,库存汇总!A366,库存明细!G:G))</f>
        <v/>
      </c>
    </row>
    <row r="367" customHeight="1" spans="1:6">
      <c r="A367" s="5" t="str">
        <f>IF(设置表!A367="","",设置表!A367)</f>
        <v/>
      </c>
      <c r="B367" s="5" t="str">
        <f>IF(设置表!B367="","",设置表!B367)</f>
        <v/>
      </c>
      <c r="C367" s="5" t="str">
        <f>IF(设置表!C367="","",设置表!C367)</f>
        <v/>
      </c>
      <c r="D367" s="5" t="str">
        <f>IF(A367="","",SUMIFS(库存明细!G:G,库存明细!A:A,A367,库存明细!L:L,"入库"))</f>
        <v/>
      </c>
      <c r="E367" s="5" t="str">
        <f>IF(A367="","",SUMIFS(库存明细!G:G,库存明细!A:A,A367,库存明细!L:L,"出库")*-1)</f>
        <v/>
      </c>
      <c r="F367" s="5" t="str">
        <f>IF(A367="","",SUMIF(库存明细!A:A,库存汇总!A367,库存明细!G:G))</f>
        <v/>
      </c>
    </row>
    <row r="368" customHeight="1" spans="1:6">
      <c r="A368" s="5" t="str">
        <f>IF(设置表!A368="","",设置表!A368)</f>
        <v/>
      </c>
      <c r="B368" s="5" t="str">
        <f>IF(设置表!B368="","",设置表!B368)</f>
        <v/>
      </c>
      <c r="C368" s="5" t="str">
        <f>IF(设置表!C368="","",设置表!C368)</f>
        <v/>
      </c>
      <c r="D368" s="5" t="str">
        <f>IF(A368="","",SUMIFS(库存明细!G:G,库存明细!A:A,A368,库存明细!L:L,"入库"))</f>
        <v/>
      </c>
      <c r="E368" s="5" t="str">
        <f>IF(A368="","",SUMIFS(库存明细!G:G,库存明细!A:A,A368,库存明细!L:L,"出库")*-1)</f>
        <v/>
      </c>
      <c r="F368" s="5" t="str">
        <f>IF(A368="","",SUMIF(库存明细!A:A,库存汇总!A368,库存明细!G:G))</f>
        <v/>
      </c>
    </row>
    <row r="369" customHeight="1" spans="1:6">
      <c r="A369" s="5" t="str">
        <f>IF(设置表!A369="","",设置表!A369)</f>
        <v/>
      </c>
      <c r="B369" s="5" t="str">
        <f>IF(设置表!B369="","",设置表!B369)</f>
        <v/>
      </c>
      <c r="C369" s="5" t="str">
        <f>IF(设置表!C369="","",设置表!C369)</f>
        <v/>
      </c>
      <c r="D369" s="5" t="str">
        <f>IF(A369="","",SUMIFS(库存明细!G:G,库存明细!A:A,A369,库存明细!L:L,"入库"))</f>
        <v/>
      </c>
      <c r="E369" s="5" t="str">
        <f>IF(A369="","",SUMIFS(库存明细!G:G,库存明细!A:A,A369,库存明细!L:L,"出库")*-1)</f>
        <v/>
      </c>
      <c r="F369" s="5" t="str">
        <f>IF(A369="","",SUMIF(库存明细!A:A,库存汇总!A369,库存明细!G:G))</f>
        <v/>
      </c>
    </row>
    <row r="370" customHeight="1" spans="1:6">
      <c r="A370" s="5" t="str">
        <f>IF(设置表!A370="","",设置表!A370)</f>
        <v/>
      </c>
      <c r="B370" s="5" t="str">
        <f>IF(设置表!B370="","",设置表!B370)</f>
        <v/>
      </c>
      <c r="C370" s="5" t="str">
        <f>IF(设置表!C370="","",设置表!C370)</f>
        <v/>
      </c>
      <c r="D370" s="5" t="str">
        <f>IF(A370="","",SUMIFS(库存明细!G:G,库存明细!A:A,A370,库存明细!L:L,"入库"))</f>
        <v/>
      </c>
      <c r="E370" s="5" t="str">
        <f>IF(A370="","",SUMIFS(库存明细!G:G,库存明细!A:A,A370,库存明细!L:L,"出库")*-1)</f>
        <v/>
      </c>
      <c r="F370" s="5" t="str">
        <f>IF(A370="","",SUMIF(库存明细!A:A,库存汇总!A370,库存明细!G:G))</f>
        <v/>
      </c>
    </row>
    <row r="371" customHeight="1" spans="1:6">
      <c r="A371" s="5" t="str">
        <f>IF(设置表!A371="","",设置表!A371)</f>
        <v/>
      </c>
      <c r="B371" s="5" t="str">
        <f>IF(设置表!B371="","",设置表!B371)</f>
        <v/>
      </c>
      <c r="C371" s="5" t="str">
        <f>IF(设置表!C371="","",设置表!C371)</f>
        <v/>
      </c>
      <c r="D371" s="5" t="str">
        <f>IF(A371="","",SUMIFS(库存明细!G:G,库存明细!A:A,A371,库存明细!L:L,"入库"))</f>
        <v/>
      </c>
      <c r="E371" s="5" t="str">
        <f>IF(A371="","",SUMIFS(库存明细!G:G,库存明细!A:A,A371,库存明细!L:L,"出库")*-1)</f>
        <v/>
      </c>
      <c r="F371" s="5" t="str">
        <f>IF(A371="","",SUMIF(库存明细!A:A,库存汇总!A371,库存明细!G:G))</f>
        <v/>
      </c>
    </row>
    <row r="372" customHeight="1" spans="1:6">
      <c r="A372" s="5" t="str">
        <f>IF(设置表!A372="","",设置表!A372)</f>
        <v/>
      </c>
      <c r="B372" s="5" t="str">
        <f>IF(设置表!B372="","",设置表!B372)</f>
        <v/>
      </c>
      <c r="C372" s="5" t="str">
        <f>IF(设置表!C372="","",设置表!C372)</f>
        <v/>
      </c>
      <c r="D372" s="5" t="str">
        <f>IF(A372="","",SUMIFS(库存明细!G:G,库存明细!A:A,A372,库存明细!L:L,"入库"))</f>
        <v/>
      </c>
      <c r="E372" s="5" t="str">
        <f>IF(A372="","",SUMIFS(库存明细!G:G,库存明细!A:A,A372,库存明细!L:L,"出库")*-1)</f>
        <v/>
      </c>
      <c r="F372" s="5" t="str">
        <f>IF(A372="","",SUMIF(库存明细!A:A,库存汇总!A372,库存明细!G:G))</f>
        <v/>
      </c>
    </row>
    <row r="373" customHeight="1" spans="1:6">
      <c r="A373" s="5" t="str">
        <f>IF(设置表!A373="","",设置表!A373)</f>
        <v/>
      </c>
      <c r="B373" s="5" t="str">
        <f>IF(设置表!B373="","",设置表!B373)</f>
        <v/>
      </c>
      <c r="C373" s="5" t="str">
        <f>IF(设置表!C373="","",设置表!C373)</f>
        <v/>
      </c>
      <c r="D373" s="5" t="str">
        <f>IF(A373="","",SUMIFS(库存明细!G:G,库存明细!A:A,A373,库存明细!L:L,"入库"))</f>
        <v/>
      </c>
      <c r="E373" s="5" t="str">
        <f>IF(A373="","",SUMIFS(库存明细!G:G,库存明细!A:A,A373,库存明细!L:L,"出库")*-1)</f>
        <v/>
      </c>
      <c r="F373" s="5" t="str">
        <f>IF(A373="","",SUMIF(库存明细!A:A,库存汇总!A373,库存明细!G:G))</f>
        <v/>
      </c>
    </row>
    <row r="374" customHeight="1" spans="1:6">
      <c r="A374" s="5" t="str">
        <f>IF(设置表!A374="","",设置表!A374)</f>
        <v/>
      </c>
      <c r="B374" s="5" t="str">
        <f>IF(设置表!B374="","",设置表!B374)</f>
        <v/>
      </c>
      <c r="C374" s="5" t="str">
        <f>IF(设置表!C374="","",设置表!C374)</f>
        <v/>
      </c>
      <c r="D374" s="5" t="str">
        <f>IF(A374="","",SUMIFS(库存明细!G:G,库存明细!A:A,A374,库存明细!L:L,"入库"))</f>
        <v/>
      </c>
      <c r="E374" s="5" t="str">
        <f>IF(A374="","",SUMIFS(库存明细!G:G,库存明细!A:A,A374,库存明细!L:L,"出库")*-1)</f>
        <v/>
      </c>
      <c r="F374" s="5" t="str">
        <f>IF(A374="","",SUMIF(库存明细!A:A,库存汇总!A374,库存明细!G:G))</f>
        <v/>
      </c>
    </row>
    <row r="375" customHeight="1" spans="1:6">
      <c r="A375" s="5" t="str">
        <f>IF(设置表!A375="","",设置表!A375)</f>
        <v/>
      </c>
      <c r="B375" s="5" t="str">
        <f>IF(设置表!B375="","",设置表!B375)</f>
        <v/>
      </c>
      <c r="C375" s="5" t="str">
        <f>IF(设置表!C375="","",设置表!C375)</f>
        <v/>
      </c>
      <c r="D375" s="5" t="str">
        <f>IF(A375="","",SUMIFS(库存明细!G:G,库存明细!A:A,A375,库存明细!L:L,"入库"))</f>
        <v/>
      </c>
      <c r="E375" s="5" t="str">
        <f>IF(A375="","",SUMIFS(库存明细!G:G,库存明细!A:A,A375,库存明细!L:L,"出库")*-1)</f>
        <v/>
      </c>
      <c r="F375" s="5" t="str">
        <f>IF(A375="","",SUMIF(库存明细!A:A,库存汇总!A375,库存明细!G:G))</f>
        <v/>
      </c>
    </row>
    <row r="376" customHeight="1" spans="1:6">
      <c r="A376" s="5" t="str">
        <f>IF(设置表!A376="","",设置表!A376)</f>
        <v/>
      </c>
      <c r="B376" s="5" t="str">
        <f>IF(设置表!B376="","",设置表!B376)</f>
        <v/>
      </c>
      <c r="C376" s="5" t="str">
        <f>IF(设置表!C376="","",设置表!C376)</f>
        <v/>
      </c>
      <c r="D376" s="5" t="str">
        <f>IF(A376="","",SUMIFS(库存明细!G:G,库存明细!A:A,A376,库存明细!L:L,"入库"))</f>
        <v/>
      </c>
      <c r="E376" s="5" t="str">
        <f>IF(A376="","",SUMIFS(库存明细!G:G,库存明细!A:A,A376,库存明细!L:L,"出库")*-1)</f>
        <v/>
      </c>
      <c r="F376" s="5" t="str">
        <f>IF(A376="","",SUMIF(库存明细!A:A,库存汇总!A376,库存明细!G:G))</f>
        <v/>
      </c>
    </row>
    <row r="377" customHeight="1" spans="1:6">
      <c r="A377" s="5" t="str">
        <f>IF(设置表!A377="","",设置表!A377)</f>
        <v/>
      </c>
      <c r="B377" s="5" t="str">
        <f>IF(设置表!B377="","",设置表!B377)</f>
        <v/>
      </c>
      <c r="C377" s="5" t="str">
        <f>IF(设置表!C377="","",设置表!C377)</f>
        <v/>
      </c>
      <c r="D377" s="5" t="str">
        <f>IF(A377="","",SUMIFS(库存明细!G:G,库存明细!A:A,A377,库存明细!L:L,"入库"))</f>
        <v/>
      </c>
      <c r="E377" s="5" t="str">
        <f>IF(A377="","",SUMIFS(库存明细!G:G,库存明细!A:A,A377,库存明细!L:L,"出库")*-1)</f>
        <v/>
      </c>
      <c r="F377" s="5" t="str">
        <f>IF(A377="","",SUMIF(库存明细!A:A,库存汇总!A377,库存明细!G:G))</f>
        <v/>
      </c>
    </row>
    <row r="378" customHeight="1" spans="1:6">
      <c r="A378" s="5" t="str">
        <f>IF(设置表!A378="","",设置表!A378)</f>
        <v/>
      </c>
      <c r="B378" s="5" t="str">
        <f>IF(设置表!B378="","",设置表!B378)</f>
        <v/>
      </c>
      <c r="C378" s="5" t="str">
        <f>IF(设置表!C378="","",设置表!C378)</f>
        <v/>
      </c>
      <c r="D378" s="5" t="str">
        <f>IF(A378="","",SUMIFS(库存明细!G:G,库存明细!A:A,A378,库存明细!L:L,"入库"))</f>
        <v/>
      </c>
      <c r="E378" s="5" t="str">
        <f>IF(A378="","",SUMIFS(库存明细!G:G,库存明细!A:A,A378,库存明细!L:L,"出库")*-1)</f>
        <v/>
      </c>
      <c r="F378" s="5" t="str">
        <f>IF(A378="","",SUMIF(库存明细!A:A,库存汇总!A378,库存明细!G:G))</f>
        <v/>
      </c>
    </row>
    <row r="379" customHeight="1" spans="1:6">
      <c r="A379" s="5" t="str">
        <f>IF(设置表!A379="","",设置表!A379)</f>
        <v/>
      </c>
      <c r="B379" s="5" t="str">
        <f>IF(设置表!B379="","",设置表!B379)</f>
        <v/>
      </c>
      <c r="C379" s="5" t="str">
        <f>IF(设置表!C379="","",设置表!C379)</f>
        <v/>
      </c>
      <c r="D379" s="5" t="str">
        <f>IF(A379="","",SUMIFS(库存明细!G:G,库存明细!A:A,A379,库存明细!L:L,"入库"))</f>
        <v/>
      </c>
      <c r="E379" s="5" t="str">
        <f>IF(A379="","",SUMIFS(库存明细!G:G,库存明细!A:A,A379,库存明细!L:L,"出库")*-1)</f>
        <v/>
      </c>
      <c r="F379" s="5" t="str">
        <f>IF(A379="","",SUMIF(库存明细!A:A,库存汇总!A379,库存明细!G:G))</f>
        <v/>
      </c>
    </row>
    <row r="380" customHeight="1" spans="1:6">
      <c r="A380" s="5" t="str">
        <f>IF(设置表!A380="","",设置表!A380)</f>
        <v/>
      </c>
      <c r="B380" s="5" t="str">
        <f>IF(设置表!B380="","",设置表!B380)</f>
        <v/>
      </c>
      <c r="C380" s="5" t="str">
        <f>IF(设置表!C380="","",设置表!C380)</f>
        <v/>
      </c>
      <c r="D380" s="5" t="str">
        <f>IF(A380="","",SUMIFS(库存明细!G:G,库存明细!A:A,A380,库存明细!L:L,"入库"))</f>
        <v/>
      </c>
      <c r="E380" s="5" t="str">
        <f>IF(A380="","",SUMIFS(库存明细!G:G,库存明细!A:A,A380,库存明细!L:L,"出库")*-1)</f>
        <v/>
      </c>
      <c r="F380" s="5" t="str">
        <f>IF(A380="","",SUMIF(库存明细!A:A,库存汇总!A380,库存明细!G:G))</f>
        <v/>
      </c>
    </row>
    <row r="381" customHeight="1" spans="1:6">
      <c r="A381" s="5" t="str">
        <f>IF(设置表!A381="","",设置表!A381)</f>
        <v/>
      </c>
      <c r="B381" s="5" t="str">
        <f>IF(设置表!B381="","",设置表!B381)</f>
        <v/>
      </c>
      <c r="C381" s="5" t="str">
        <f>IF(设置表!C381="","",设置表!C381)</f>
        <v/>
      </c>
      <c r="D381" s="5" t="str">
        <f>IF(A381="","",SUMIFS(库存明细!G:G,库存明细!A:A,A381,库存明细!L:L,"入库"))</f>
        <v/>
      </c>
      <c r="E381" s="5" t="str">
        <f>IF(A381="","",SUMIFS(库存明细!G:G,库存明细!A:A,A381,库存明细!L:L,"出库")*-1)</f>
        <v/>
      </c>
      <c r="F381" s="5" t="str">
        <f>IF(A381="","",SUMIF(库存明细!A:A,库存汇总!A381,库存明细!G:G))</f>
        <v/>
      </c>
    </row>
    <row r="382" customHeight="1" spans="1:6">
      <c r="A382" s="5" t="str">
        <f>IF(设置表!A382="","",设置表!A382)</f>
        <v/>
      </c>
      <c r="B382" s="5" t="str">
        <f>IF(设置表!B382="","",设置表!B382)</f>
        <v/>
      </c>
      <c r="C382" s="5" t="str">
        <f>IF(设置表!C382="","",设置表!C382)</f>
        <v/>
      </c>
      <c r="D382" s="5" t="str">
        <f>IF(A382="","",SUMIFS(库存明细!G:G,库存明细!A:A,A382,库存明细!L:L,"入库"))</f>
        <v/>
      </c>
      <c r="E382" s="5" t="str">
        <f>IF(A382="","",SUMIFS(库存明细!G:G,库存明细!A:A,A382,库存明细!L:L,"出库")*-1)</f>
        <v/>
      </c>
      <c r="F382" s="5" t="str">
        <f>IF(A382="","",SUMIF(库存明细!A:A,库存汇总!A382,库存明细!G:G))</f>
        <v/>
      </c>
    </row>
    <row r="383" customHeight="1" spans="1:6">
      <c r="A383" s="5" t="str">
        <f>IF(设置表!A383="","",设置表!A383)</f>
        <v/>
      </c>
      <c r="B383" s="5" t="str">
        <f>IF(设置表!B383="","",设置表!B383)</f>
        <v/>
      </c>
      <c r="C383" s="5" t="str">
        <f>IF(设置表!C383="","",设置表!C383)</f>
        <v/>
      </c>
      <c r="D383" s="5" t="str">
        <f>IF(A383="","",SUMIFS(库存明细!G:G,库存明细!A:A,A383,库存明细!L:L,"入库"))</f>
        <v/>
      </c>
      <c r="E383" s="5" t="str">
        <f>IF(A383="","",SUMIFS(库存明细!G:G,库存明细!A:A,A383,库存明细!L:L,"出库")*-1)</f>
        <v/>
      </c>
      <c r="F383" s="5" t="str">
        <f>IF(A383="","",SUMIF(库存明细!A:A,库存汇总!A383,库存明细!G:G))</f>
        <v/>
      </c>
    </row>
    <row r="384" customHeight="1" spans="1:6">
      <c r="A384" s="5" t="str">
        <f>IF(设置表!A384="","",设置表!A384)</f>
        <v/>
      </c>
      <c r="B384" s="5" t="str">
        <f>IF(设置表!B384="","",设置表!B384)</f>
        <v/>
      </c>
      <c r="C384" s="5" t="str">
        <f>IF(设置表!C384="","",设置表!C384)</f>
        <v/>
      </c>
      <c r="D384" s="5" t="str">
        <f>IF(A384="","",SUMIFS(库存明细!G:G,库存明细!A:A,A384,库存明细!L:L,"入库"))</f>
        <v/>
      </c>
      <c r="E384" s="5" t="str">
        <f>IF(A384="","",SUMIFS(库存明细!G:G,库存明细!A:A,A384,库存明细!L:L,"出库")*-1)</f>
        <v/>
      </c>
      <c r="F384" s="5" t="str">
        <f>IF(A384="","",SUMIF(库存明细!A:A,库存汇总!A384,库存明细!G:G))</f>
        <v/>
      </c>
    </row>
    <row r="385" customHeight="1" spans="1:6">
      <c r="A385" s="5" t="str">
        <f>IF(设置表!A385="","",设置表!A385)</f>
        <v/>
      </c>
      <c r="B385" s="5" t="str">
        <f>IF(设置表!B385="","",设置表!B385)</f>
        <v/>
      </c>
      <c r="C385" s="5" t="str">
        <f>IF(设置表!C385="","",设置表!C385)</f>
        <v/>
      </c>
      <c r="D385" s="5" t="str">
        <f>IF(A385="","",SUMIFS(库存明细!G:G,库存明细!A:A,A385,库存明细!L:L,"入库"))</f>
        <v/>
      </c>
      <c r="E385" s="5" t="str">
        <f>IF(A385="","",SUMIFS(库存明细!G:G,库存明细!A:A,A385,库存明细!L:L,"出库")*-1)</f>
        <v/>
      </c>
      <c r="F385" s="5" t="str">
        <f>IF(A385="","",SUMIF(库存明细!A:A,库存汇总!A385,库存明细!G:G))</f>
        <v/>
      </c>
    </row>
    <row r="386" customHeight="1" spans="1:6">
      <c r="A386" s="5" t="str">
        <f>IF(设置表!A386="","",设置表!A386)</f>
        <v/>
      </c>
      <c r="B386" s="5" t="str">
        <f>IF(设置表!B386="","",设置表!B386)</f>
        <v/>
      </c>
      <c r="C386" s="5" t="str">
        <f>IF(设置表!C386="","",设置表!C386)</f>
        <v/>
      </c>
      <c r="D386" s="5" t="str">
        <f>IF(A386="","",SUMIFS(库存明细!G:G,库存明细!A:A,A386,库存明细!L:L,"入库"))</f>
        <v/>
      </c>
      <c r="E386" s="5" t="str">
        <f>IF(A386="","",SUMIFS(库存明细!G:G,库存明细!A:A,A386,库存明细!L:L,"出库")*-1)</f>
        <v/>
      </c>
      <c r="F386" s="5" t="str">
        <f>IF(A386="","",SUMIF(库存明细!A:A,库存汇总!A386,库存明细!G:G))</f>
        <v/>
      </c>
    </row>
    <row r="387" customHeight="1" spans="1:6">
      <c r="A387" s="5" t="str">
        <f>IF(设置表!A387="","",设置表!A387)</f>
        <v/>
      </c>
      <c r="B387" s="5" t="str">
        <f>IF(设置表!B387="","",设置表!B387)</f>
        <v/>
      </c>
      <c r="C387" s="5" t="str">
        <f>IF(设置表!C387="","",设置表!C387)</f>
        <v/>
      </c>
      <c r="D387" s="5" t="str">
        <f>IF(A387="","",SUMIFS(库存明细!G:G,库存明细!A:A,A387,库存明细!L:L,"入库"))</f>
        <v/>
      </c>
      <c r="E387" s="5" t="str">
        <f>IF(A387="","",SUMIFS(库存明细!G:G,库存明细!A:A,A387,库存明细!L:L,"出库")*-1)</f>
        <v/>
      </c>
      <c r="F387" s="5" t="str">
        <f>IF(A387="","",SUMIF(库存明细!A:A,库存汇总!A387,库存明细!G:G))</f>
        <v/>
      </c>
    </row>
    <row r="388" customHeight="1" spans="1:6">
      <c r="A388" s="5" t="str">
        <f>IF(设置表!A388="","",设置表!A388)</f>
        <v/>
      </c>
      <c r="B388" s="5" t="str">
        <f>IF(设置表!B388="","",设置表!B388)</f>
        <v/>
      </c>
      <c r="C388" s="5" t="str">
        <f>IF(设置表!C388="","",设置表!C388)</f>
        <v/>
      </c>
      <c r="D388" s="5" t="str">
        <f>IF(A388="","",SUMIFS(库存明细!G:G,库存明细!A:A,A388,库存明细!L:L,"入库"))</f>
        <v/>
      </c>
      <c r="E388" s="5" t="str">
        <f>IF(A388="","",SUMIFS(库存明细!G:G,库存明细!A:A,A388,库存明细!L:L,"出库")*-1)</f>
        <v/>
      </c>
      <c r="F388" s="5" t="str">
        <f>IF(A388="","",SUMIF(库存明细!A:A,库存汇总!A388,库存明细!G:G))</f>
        <v/>
      </c>
    </row>
    <row r="389" customHeight="1" spans="1:6">
      <c r="A389" s="5" t="str">
        <f>IF(设置表!A389="","",设置表!A389)</f>
        <v/>
      </c>
      <c r="B389" s="5" t="str">
        <f>IF(设置表!B389="","",设置表!B389)</f>
        <v/>
      </c>
      <c r="C389" s="5" t="str">
        <f>IF(设置表!C389="","",设置表!C389)</f>
        <v/>
      </c>
      <c r="D389" s="5" t="str">
        <f>IF(A389="","",SUMIFS(库存明细!G:G,库存明细!A:A,A389,库存明细!L:L,"入库"))</f>
        <v/>
      </c>
      <c r="E389" s="5" t="str">
        <f>IF(A389="","",SUMIFS(库存明细!G:G,库存明细!A:A,A389,库存明细!L:L,"出库")*-1)</f>
        <v/>
      </c>
      <c r="F389" s="5" t="str">
        <f>IF(A389="","",SUMIF(库存明细!A:A,库存汇总!A389,库存明细!G:G))</f>
        <v/>
      </c>
    </row>
    <row r="390" customHeight="1" spans="1:6">
      <c r="A390" s="5" t="str">
        <f>IF(设置表!A390="","",设置表!A390)</f>
        <v/>
      </c>
      <c r="B390" s="5" t="str">
        <f>IF(设置表!B390="","",设置表!B390)</f>
        <v/>
      </c>
      <c r="C390" s="5" t="str">
        <f>IF(设置表!C390="","",设置表!C390)</f>
        <v/>
      </c>
      <c r="D390" s="5" t="str">
        <f>IF(A390="","",SUMIFS(库存明细!G:G,库存明细!A:A,A390,库存明细!L:L,"入库"))</f>
        <v/>
      </c>
      <c r="E390" s="5" t="str">
        <f>IF(A390="","",SUMIFS(库存明细!G:G,库存明细!A:A,A390,库存明细!L:L,"出库")*-1)</f>
        <v/>
      </c>
      <c r="F390" s="5" t="str">
        <f>IF(A390="","",SUMIF(库存明细!A:A,库存汇总!A390,库存明细!G:G))</f>
        <v/>
      </c>
    </row>
    <row r="391" customHeight="1" spans="1:6">
      <c r="A391" s="5" t="str">
        <f>IF(设置表!A391="","",设置表!A391)</f>
        <v/>
      </c>
      <c r="B391" s="5" t="str">
        <f>IF(设置表!B391="","",设置表!B391)</f>
        <v/>
      </c>
      <c r="C391" s="5" t="str">
        <f>IF(设置表!C391="","",设置表!C391)</f>
        <v/>
      </c>
      <c r="D391" s="5" t="str">
        <f>IF(A391="","",SUMIFS(库存明细!G:G,库存明细!A:A,A391,库存明细!L:L,"入库"))</f>
        <v/>
      </c>
      <c r="E391" s="5" t="str">
        <f>IF(A391="","",SUMIFS(库存明细!G:G,库存明细!A:A,A391,库存明细!L:L,"出库")*-1)</f>
        <v/>
      </c>
      <c r="F391" s="5" t="str">
        <f>IF(A391="","",SUMIF(库存明细!A:A,库存汇总!A391,库存明细!G:G))</f>
        <v/>
      </c>
    </row>
    <row r="392" customHeight="1" spans="1:6">
      <c r="A392" s="5" t="str">
        <f>IF(设置表!A392="","",设置表!A392)</f>
        <v/>
      </c>
      <c r="B392" s="5" t="str">
        <f>IF(设置表!B392="","",设置表!B392)</f>
        <v/>
      </c>
      <c r="C392" s="5" t="str">
        <f>IF(设置表!C392="","",设置表!C392)</f>
        <v/>
      </c>
      <c r="D392" s="5" t="str">
        <f>IF(A392="","",SUMIFS(库存明细!G:G,库存明细!A:A,A392,库存明细!L:L,"入库"))</f>
        <v/>
      </c>
      <c r="E392" s="5" t="str">
        <f>IF(A392="","",SUMIFS(库存明细!G:G,库存明细!A:A,A392,库存明细!L:L,"出库")*-1)</f>
        <v/>
      </c>
      <c r="F392" s="5" t="str">
        <f>IF(A392="","",SUMIF(库存明细!A:A,库存汇总!A392,库存明细!G:G))</f>
        <v/>
      </c>
    </row>
    <row r="393" customHeight="1" spans="1:6">
      <c r="A393" s="5" t="str">
        <f>IF(设置表!A393="","",设置表!A393)</f>
        <v/>
      </c>
      <c r="B393" s="5" t="str">
        <f>IF(设置表!B393="","",设置表!B393)</f>
        <v/>
      </c>
      <c r="C393" s="5" t="str">
        <f>IF(设置表!C393="","",设置表!C393)</f>
        <v/>
      </c>
      <c r="D393" s="5" t="str">
        <f>IF(A393="","",SUMIFS(库存明细!G:G,库存明细!A:A,A393,库存明细!L:L,"入库"))</f>
        <v/>
      </c>
      <c r="E393" s="5" t="str">
        <f>IF(A393="","",SUMIFS(库存明细!G:G,库存明细!A:A,A393,库存明细!L:L,"出库")*-1)</f>
        <v/>
      </c>
      <c r="F393" s="5" t="str">
        <f>IF(A393="","",SUMIF(库存明细!A:A,库存汇总!A393,库存明细!G:G))</f>
        <v/>
      </c>
    </row>
    <row r="394" customHeight="1" spans="1:6">
      <c r="A394" s="5" t="str">
        <f>IF(设置表!A394="","",设置表!A394)</f>
        <v/>
      </c>
      <c r="B394" s="5" t="str">
        <f>IF(设置表!B394="","",设置表!B394)</f>
        <v/>
      </c>
      <c r="C394" s="5" t="str">
        <f>IF(设置表!C394="","",设置表!C394)</f>
        <v/>
      </c>
      <c r="D394" s="5" t="str">
        <f>IF(A394="","",SUMIFS(库存明细!G:G,库存明细!A:A,A394,库存明细!L:L,"入库"))</f>
        <v/>
      </c>
      <c r="E394" s="5" t="str">
        <f>IF(A394="","",SUMIFS(库存明细!G:G,库存明细!A:A,A394,库存明细!L:L,"出库")*-1)</f>
        <v/>
      </c>
      <c r="F394" s="5" t="str">
        <f>IF(A394="","",SUMIF(库存明细!A:A,库存汇总!A394,库存明细!G:G))</f>
        <v/>
      </c>
    </row>
    <row r="395" customHeight="1" spans="1:6">
      <c r="A395" s="5" t="str">
        <f>IF(设置表!A395="","",设置表!A395)</f>
        <v/>
      </c>
      <c r="B395" s="5" t="str">
        <f>IF(设置表!B395="","",设置表!B395)</f>
        <v/>
      </c>
      <c r="C395" s="5" t="str">
        <f>IF(设置表!C395="","",设置表!C395)</f>
        <v/>
      </c>
      <c r="D395" s="5" t="str">
        <f>IF(A395="","",SUMIFS(库存明细!G:G,库存明细!A:A,A395,库存明细!L:L,"入库"))</f>
        <v/>
      </c>
      <c r="E395" s="5" t="str">
        <f>IF(A395="","",SUMIFS(库存明细!G:G,库存明细!A:A,A395,库存明细!L:L,"出库")*-1)</f>
        <v/>
      </c>
      <c r="F395" s="5" t="str">
        <f>IF(A395="","",SUMIF(库存明细!A:A,库存汇总!A395,库存明细!G:G))</f>
        <v/>
      </c>
    </row>
    <row r="396" customHeight="1" spans="1:6">
      <c r="A396" s="5" t="str">
        <f>IF(设置表!A396="","",设置表!A396)</f>
        <v/>
      </c>
      <c r="B396" s="5" t="str">
        <f>IF(设置表!B396="","",设置表!B396)</f>
        <v/>
      </c>
      <c r="C396" s="5" t="str">
        <f>IF(设置表!C396="","",设置表!C396)</f>
        <v/>
      </c>
      <c r="D396" s="5" t="str">
        <f>IF(A396="","",SUMIFS(库存明细!G:G,库存明细!A:A,A396,库存明细!L:L,"入库"))</f>
        <v/>
      </c>
      <c r="E396" s="5" t="str">
        <f>IF(A396="","",SUMIFS(库存明细!G:G,库存明细!A:A,A396,库存明细!L:L,"出库")*-1)</f>
        <v/>
      </c>
      <c r="F396" s="5" t="str">
        <f>IF(A396="","",SUMIF(库存明细!A:A,库存汇总!A396,库存明细!G:G))</f>
        <v/>
      </c>
    </row>
    <row r="397" customHeight="1" spans="1:6">
      <c r="A397" s="5" t="str">
        <f>IF(设置表!A397="","",设置表!A397)</f>
        <v/>
      </c>
      <c r="B397" s="5" t="str">
        <f>IF(设置表!B397="","",设置表!B397)</f>
        <v/>
      </c>
      <c r="C397" s="5" t="str">
        <f>IF(设置表!C397="","",设置表!C397)</f>
        <v/>
      </c>
      <c r="D397" s="5" t="str">
        <f>IF(A397="","",SUMIFS(库存明细!G:G,库存明细!A:A,A397,库存明细!L:L,"入库"))</f>
        <v/>
      </c>
      <c r="E397" s="5" t="str">
        <f>IF(A397="","",SUMIFS(库存明细!G:G,库存明细!A:A,A397,库存明细!L:L,"出库")*-1)</f>
        <v/>
      </c>
      <c r="F397" s="5" t="str">
        <f>IF(A397="","",SUMIF(库存明细!A:A,库存汇总!A397,库存明细!G:G))</f>
        <v/>
      </c>
    </row>
    <row r="398" customHeight="1" spans="1:6">
      <c r="A398" s="5" t="str">
        <f>IF(设置表!A398="","",设置表!A398)</f>
        <v/>
      </c>
      <c r="B398" s="5" t="str">
        <f>IF(设置表!B398="","",设置表!B398)</f>
        <v/>
      </c>
      <c r="C398" s="5" t="str">
        <f>IF(设置表!C398="","",设置表!C398)</f>
        <v/>
      </c>
      <c r="D398" s="5" t="str">
        <f>IF(A398="","",SUMIFS(库存明细!G:G,库存明细!A:A,A398,库存明细!L:L,"入库"))</f>
        <v/>
      </c>
      <c r="E398" s="5" t="str">
        <f>IF(A398="","",SUMIFS(库存明细!G:G,库存明细!A:A,A398,库存明细!L:L,"出库")*-1)</f>
        <v/>
      </c>
      <c r="F398" s="5" t="str">
        <f>IF(A398="","",SUMIF(库存明细!A:A,库存汇总!A398,库存明细!G:G))</f>
        <v/>
      </c>
    </row>
    <row r="399" customHeight="1" spans="1:6">
      <c r="A399" s="5" t="str">
        <f>IF(设置表!A399="","",设置表!A399)</f>
        <v/>
      </c>
      <c r="B399" s="5" t="str">
        <f>IF(设置表!B399="","",设置表!B399)</f>
        <v/>
      </c>
      <c r="C399" s="5" t="str">
        <f>IF(设置表!C399="","",设置表!C399)</f>
        <v/>
      </c>
      <c r="D399" s="5" t="str">
        <f>IF(A399="","",SUMIFS(库存明细!G:G,库存明细!A:A,A399,库存明细!L:L,"入库"))</f>
        <v/>
      </c>
      <c r="E399" s="5" t="str">
        <f>IF(A399="","",SUMIFS(库存明细!G:G,库存明细!A:A,A399,库存明细!L:L,"出库")*-1)</f>
        <v/>
      </c>
      <c r="F399" s="5" t="str">
        <f>IF(A399="","",SUMIF(库存明细!A:A,库存汇总!A399,库存明细!G:G))</f>
        <v/>
      </c>
    </row>
    <row r="400" customHeight="1" spans="1:6">
      <c r="A400" s="5" t="str">
        <f>IF(设置表!A400="","",设置表!A400)</f>
        <v/>
      </c>
      <c r="B400" s="5" t="str">
        <f>IF(设置表!B400="","",设置表!B400)</f>
        <v/>
      </c>
      <c r="C400" s="5" t="str">
        <f>IF(设置表!C400="","",设置表!C400)</f>
        <v/>
      </c>
      <c r="D400" s="5" t="str">
        <f>IF(A400="","",SUMIFS(库存明细!G:G,库存明细!A:A,A400,库存明细!L:L,"入库"))</f>
        <v/>
      </c>
      <c r="E400" s="5" t="str">
        <f>IF(A400="","",SUMIFS(库存明细!G:G,库存明细!A:A,A400,库存明细!L:L,"出库")*-1)</f>
        <v/>
      </c>
      <c r="F400" s="5" t="str">
        <f>IF(A400="","",SUMIF(库存明细!A:A,库存汇总!A400,库存明细!G:G))</f>
        <v/>
      </c>
    </row>
    <row r="401" customHeight="1" spans="1:6">
      <c r="A401" s="5" t="str">
        <f>IF(设置表!A401="","",设置表!A401)</f>
        <v/>
      </c>
      <c r="B401" s="5" t="str">
        <f>IF(设置表!B401="","",设置表!B401)</f>
        <v/>
      </c>
      <c r="C401" s="5" t="str">
        <f>IF(设置表!C401="","",设置表!C401)</f>
        <v/>
      </c>
      <c r="D401" s="5" t="str">
        <f>IF(A401="","",SUMIFS(库存明细!G:G,库存明细!A:A,A401,库存明细!L:L,"入库"))</f>
        <v/>
      </c>
      <c r="E401" s="5" t="str">
        <f>IF(A401="","",SUMIFS(库存明细!G:G,库存明细!A:A,A401,库存明细!L:L,"出库")*-1)</f>
        <v/>
      </c>
      <c r="F401" s="5" t="str">
        <f>IF(A401="","",SUMIF(库存明细!A:A,库存汇总!A401,库存明细!G:G))</f>
        <v/>
      </c>
    </row>
    <row r="402" customHeight="1" spans="1:6">
      <c r="A402" s="5" t="str">
        <f>IF(设置表!A402="","",设置表!A402)</f>
        <v/>
      </c>
      <c r="B402" s="5" t="str">
        <f>IF(设置表!B402="","",设置表!B402)</f>
        <v/>
      </c>
      <c r="C402" s="5" t="str">
        <f>IF(设置表!C402="","",设置表!C402)</f>
        <v/>
      </c>
      <c r="D402" s="5" t="str">
        <f>IF(A402="","",SUMIFS(库存明细!G:G,库存明细!A:A,A402,库存明细!L:L,"入库"))</f>
        <v/>
      </c>
      <c r="E402" s="5" t="str">
        <f>IF(A402="","",SUMIFS(库存明细!G:G,库存明细!A:A,A402,库存明细!L:L,"出库")*-1)</f>
        <v/>
      </c>
      <c r="F402" s="5" t="str">
        <f>IF(A402="","",SUMIF(库存明细!A:A,库存汇总!A402,库存明细!G:G))</f>
        <v/>
      </c>
    </row>
    <row r="403" customHeight="1" spans="1:6">
      <c r="A403" s="5" t="str">
        <f>IF(设置表!A403="","",设置表!A403)</f>
        <v/>
      </c>
      <c r="B403" s="5" t="str">
        <f>IF(设置表!B403="","",设置表!B403)</f>
        <v/>
      </c>
      <c r="C403" s="5" t="str">
        <f>IF(设置表!C403="","",设置表!C403)</f>
        <v/>
      </c>
      <c r="D403" s="5" t="str">
        <f>IF(A403="","",SUMIFS(库存明细!G:G,库存明细!A:A,A403,库存明细!L:L,"入库"))</f>
        <v/>
      </c>
      <c r="E403" s="5" t="str">
        <f>IF(A403="","",SUMIFS(库存明细!G:G,库存明细!A:A,A403,库存明细!L:L,"出库")*-1)</f>
        <v/>
      </c>
      <c r="F403" s="5" t="str">
        <f>IF(A403="","",SUMIF(库存明细!A:A,库存汇总!A403,库存明细!G:G))</f>
        <v/>
      </c>
    </row>
    <row r="404" customHeight="1" spans="1:6">
      <c r="A404" s="5" t="str">
        <f>IF(设置表!A404="","",设置表!A404)</f>
        <v/>
      </c>
      <c r="B404" s="5" t="str">
        <f>IF(设置表!B404="","",设置表!B404)</f>
        <v/>
      </c>
      <c r="C404" s="5" t="str">
        <f>IF(设置表!C404="","",设置表!C404)</f>
        <v/>
      </c>
      <c r="D404" s="5" t="str">
        <f>IF(A404="","",SUMIFS(库存明细!G:G,库存明细!A:A,A404,库存明细!L:L,"入库"))</f>
        <v/>
      </c>
      <c r="E404" s="5" t="str">
        <f>IF(A404="","",SUMIFS(库存明细!G:G,库存明细!A:A,A404,库存明细!L:L,"出库")*-1)</f>
        <v/>
      </c>
      <c r="F404" s="5" t="str">
        <f>IF(A404="","",SUMIF(库存明细!A:A,库存汇总!A404,库存明细!G:G))</f>
        <v/>
      </c>
    </row>
    <row r="405" customHeight="1" spans="1:6">
      <c r="A405" s="5" t="str">
        <f>IF(设置表!A405="","",设置表!A405)</f>
        <v/>
      </c>
      <c r="B405" s="5" t="str">
        <f>IF(设置表!B405="","",设置表!B405)</f>
        <v/>
      </c>
      <c r="C405" s="5" t="str">
        <f>IF(设置表!C405="","",设置表!C405)</f>
        <v/>
      </c>
      <c r="D405" s="5" t="str">
        <f>IF(A405="","",SUMIFS(库存明细!G:G,库存明细!A:A,A405,库存明细!L:L,"入库"))</f>
        <v/>
      </c>
      <c r="E405" s="5" t="str">
        <f>IF(A405="","",SUMIFS(库存明细!G:G,库存明细!A:A,A405,库存明细!L:L,"出库")*-1)</f>
        <v/>
      </c>
      <c r="F405" s="5" t="str">
        <f>IF(A405="","",SUMIF(库存明细!A:A,库存汇总!A405,库存明细!G:G))</f>
        <v/>
      </c>
    </row>
    <row r="406" customHeight="1" spans="1:6">
      <c r="A406" s="5" t="str">
        <f>IF(设置表!A406="","",设置表!A406)</f>
        <v/>
      </c>
      <c r="B406" s="5" t="str">
        <f>IF(设置表!B406="","",设置表!B406)</f>
        <v/>
      </c>
      <c r="C406" s="5" t="str">
        <f>IF(设置表!C406="","",设置表!C406)</f>
        <v/>
      </c>
      <c r="D406" s="5" t="str">
        <f>IF(A406="","",SUMIFS(库存明细!G:G,库存明细!A:A,A406,库存明细!L:L,"入库"))</f>
        <v/>
      </c>
      <c r="E406" s="5" t="str">
        <f>IF(A406="","",SUMIFS(库存明细!G:G,库存明细!A:A,A406,库存明细!L:L,"出库")*-1)</f>
        <v/>
      </c>
      <c r="F406" s="5" t="str">
        <f>IF(A406="","",SUMIF(库存明细!A:A,库存汇总!A406,库存明细!G:G))</f>
        <v/>
      </c>
    </row>
    <row r="407" customHeight="1" spans="1:6">
      <c r="A407" s="5" t="str">
        <f>IF(设置表!A407="","",设置表!A407)</f>
        <v/>
      </c>
      <c r="B407" s="5" t="str">
        <f>IF(设置表!B407="","",设置表!B407)</f>
        <v/>
      </c>
      <c r="C407" s="5" t="str">
        <f>IF(设置表!C407="","",设置表!C407)</f>
        <v/>
      </c>
      <c r="D407" s="5" t="str">
        <f>IF(A407="","",SUMIFS(库存明细!G:G,库存明细!A:A,A407,库存明细!L:L,"入库"))</f>
        <v/>
      </c>
      <c r="E407" s="5" t="str">
        <f>IF(A407="","",SUMIFS(库存明细!G:G,库存明细!A:A,A407,库存明细!L:L,"出库")*-1)</f>
        <v/>
      </c>
      <c r="F407" s="5" t="str">
        <f>IF(A407="","",SUMIF(库存明细!A:A,库存汇总!A407,库存明细!G:G))</f>
        <v/>
      </c>
    </row>
    <row r="408" customHeight="1" spans="1:6">
      <c r="A408" s="5" t="str">
        <f>IF(设置表!A408="","",设置表!A408)</f>
        <v/>
      </c>
      <c r="B408" s="5" t="str">
        <f>IF(设置表!B408="","",设置表!B408)</f>
        <v/>
      </c>
      <c r="C408" s="5" t="str">
        <f>IF(设置表!C408="","",设置表!C408)</f>
        <v/>
      </c>
      <c r="D408" s="5" t="str">
        <f>IF(A408="","",SUMIFS(库存明细!G:G,库存明细!A:A,A408,库存明细!L:L,"入库"))</f>
        <v/>
      </c>
      <c r="E408" s="5" t="str">
        <f>IF(A408="","",SUMIFS(库存明细!G:G,库存明细!A:A,A408,库存明细!L:L,"出库")*-1)</f>
        <v/>
      </c>
      <c r="F408" s="5" t="str">
        <f>IF(A408="","",SUMIF(库存明细!A:A,库存汇总!A408,库存明细!G:G))</f>
        <v/>
      </c>
    </row>
    <row r="409" customHeight="1" spans="1:6">
      <c r="A409" s="5" t="str">
        <f>IF(设置表!A409="","",设置表!A409)</f>
        <v/>
      </c>
      <c r="B409" s="5" t="str">
        <f>IF(设置表!B409="","",设置表!B409)</f>
        <v/>
      </c>
      <c r="C409" s="5" t="str">
        <f>IF(设置表!C409="","",设置表!C409)</f>
        <v/>
      </c>
      <c r="D409" s="5" t="str">
        <f>IF(A409="","",SUMIFS(库存明细!G:G,库存明细!A:A,A409,库存明细!L:L,"入库"))</f>
        <v/>
      </c>
      <c r="E409" s="5" t="str">
        <f>IF(A409="","",SUMIFS(库存明细!G:G,库存明细!A:A,A409,库存明细!L:L,"出库")*-1)</f>
        <v/>
      </c>
      <c r="F409" s="5" t="str">
        <f>IF(A409="","",SUMIF(库存明细!A:A,库存汇总!A409,库存明细!G:G))</f>
        <v/>
      </c>
    </row>
    <row r="410" customHeight="1" spans="1:6">
      <c r="A410" s="5" t="str">
        <f>IF(设置表!A410="","",设置表!A410)</f>
        <v/>
      </c>
      <c r="B410" s="5" t="str">
        <f>IF(设置表!B410="","",设置表!B410)</f>
        <v/>
      </c>
      <c r="C410" s="5" t="str">
        <f>IF(设置表!C410="","",设置表!C410)</f>
        <v/>
      </c>
      <c r="D410" s="5" t="str">
        <f>IF(A410="","",SUMIFS(库存明细!G:G,库存明细!A:A,A410,库存明细!L:L,"入库"))</f>
        <v/>
      </c>
      <c r="E410" s="5" t="str">
        <f>IF(A410="","",SUMIFS(库存明细!G:G,库存明细!A:A,A410,库存明细!L:L,"出库")*-1)</f>
        <v/>
      </c>
      <c r="F410" s="5" t="str">
        <f>IF(A410="","",SUMIF(库存明细!A:A,库存汇总!A410,库存明细!G:G))</f>
        <v/>
      </c>
    </row>
    <row r="411" customHeight="1" spans="1:6">
      <c r="A411" s="5" t="str">
        <f>IF(设置表!A411="","",设置表!A411)</f>
        <v/>
      </c>
      <c r="B411" s="5" t="str">
        <f>IF(设置表!B411="","",设置表!B411)</f>
        <v/>
      </c>
      <c r="C411" s="5" t="str">
        <f>IF(设置表!C411="","",设置表!C411)</f>
        <v/>
      </c>
      <c r="D411" s="5" t="str">
        <f>IF(A411="","",SUMIFS(库存明细!G:G,库存明细!A:A,A411,库存明细!L:L,"入库"))</f>
        <v/>
      </c>
      <c r="E411" s="5" t="str">
        <f>IF(A411="","",SUMIFS(库存明细!G:G,库存明细!A:A,A411,库存明细!L:L,"出库")*-1)</f>
        <v/>
      </c>
      <c r="F411" s="5" t="str">
        <f>IF(A411="","",SUMIF(库存明细!A:A,库存汇总!A411,库存明细!G:G))</f>
        <v/>
      </c>
    </row>
    <row r="412" customHeight="1" spans="1:6">
      <c r="A412" s="5" t="str">
        <f>IF(设置表!A412="","",设置表!A412)</f>
        <v/>
      </c>
      <c r="B412" s="5" t="str">
        <f>IF(设置表!B412="","",设置表!B412)</f>
        <v/>
      </c>
      <c r="C412" s="5" t="str">
        <f>IF(设置表!C412="","",设置表!C412)</f>
        <v/>
      </c>
      <c r="D412" s="5" t="str">
        <f>IF(A412="","",SUMIFS(库存明细!G:G,库存明细!A:A,A412,库存明细!L:L,"入库"))</f>
        <v/>
      </c>
      <c r="E412" s="5" t="str">
        <f>IF(A412="","",SUMIFS(库存明细!G:G,库存明细!A:A,A412,库存明细!L:L,"出库")*-1)</f>
        <v/>
      </c>
      <c r="F412" s="5" t="str">
        <f>IF(A412="","",SUMIF(库存明细!A:A,库存汇总!A412,库存明细!G:G))</f>
        <v/>
      </c>
    </row>
    <row r="413" customHeight="1" spans="1:6">
      <c r="A413" s="5" t="str">
        <f>IF(设置表!A413="","",设置表!A413)</f>
        <v/>
      </c>
      <c r="B413" s="5" t="str">
        <f>IF(设置表!B413="","",设置表!B413)</f>
        <v/>
      </c>
      <c r="C413" s="5" t="str">
        <f>IF(设置表!C413="","",设置表!C413)</f>
        <v/>
      </c>
      <c r="D413" s="5" t="str">
        <f>IF(A413="","",SUMIFS(库存明细!G:G,库存明细!A:A,A413,库存明细!L:L,"入库"))</f>
        <v/>
      </c>
      <c r="E413" s="5" t="str">
        <f>IF(A413="","",SUMIFS(库存明细!G:G,库存明细!A:A,A413,库存明细!L:L,"出库")*-1)</f>
        <v/>
      </c>
      <c r="F413" s="5" t="str">
        <f>IF(A413="","",SUMIF(库存明细!A:A,库存汇总!A413,库存明细!G:G))</f>
        <v/>
      </c>
    </row>
    <row r="414" customHeight="1" spans="1:6">
      <c r="A414" s="5" t="str">
        <f>IF(设置表!A414="","",设置表!A414)</f>
        <v/>
      </c>
      <c r="B414" s="5" t="str">
        <f>IF(设置表!B414="","",设置表!B414)</f>
        <v/>
      </c>
      <c r="C414" s="5" t="str">
        <f>IF(设置表!C414="","",设置表!C414)</f>
        <v/>
      </c>
      <c r="D414" s="5" t="str">
        <f>IF(A414="","",SUMIFS(库存明细!G:G,库存明细!A:A,A414,库存明细!L:L,"入库"))</f>
        <v/>
      </c>
      <c r="E414" s="5" t="str">
        <f>IF(A414="","",SUMIFS(库存明细!G:G,库存明细!A:A,A414,库存明细!L:L,"出库")*-1)</f>
        <v/>
      </c>
      <c r="F414" s="5" t="str">
        <f>IF(A414="","",SUMIF(库存明细!A:A,库存汇总!A414,库存明细!G:G))</f>
        <v/>
      </c>
    </row>
    <row r="415" customHeight="1" spans="1:6">
      <c r="A415" s="5" t="str">
        <f>IF(设置表!A415="","",设置表!A415)</f>
        <v/>
      </c>
      <c r="B415" s="5" t="str">
        <f>IF(设置表!B415="","",设置表!B415)</f>
        <v/>
      </c>
      <c r="C415" s="5" t="str">
        <f>IF(设置表!C415="","",设置表!C415)</f>
        <v/>
      </c>
      <c r="D415" s="5" t="str">
        <f>IF(A415="","",SUMIFS(库存明细!G:G,库存明细!A:A,A415,库存明细!L:L,"入库"))</f>
        <v/>
      </c>
      <c r="E415" s="5" t="str">
        <f>IF(A415="","",SUMIFS(库存明细!G:G,库存明细!A:A,A415,库存明细!L:L,"出库")*-1)</f>
        <v/>
      </c>
      <c r="F415" s="5" t="str">
        <f>IF(A415="","",SUMIF(库存明细!A:A,库存汇总!A415,库存明细!G:G))</f>
        <v/>
      </c>
    </row>
    <row r="416" customHeight="1" spans="1:6">
      <c r="A416" s="5" t="str">
        <f>IF(设置表!A416="","",设置表!A416)</f>
        <v/>
      </c>
      <c r="B416" s="5" t="str">
        <f>IF(设置表!B416="","",设置表!B416)</f>
        <v/>
      </c>
      <c r="C416" s="5" t="str">
        <f>IF(设置表!C416="","",设置表!C416)</f>
        <v/>
      </c>
      <c r="D416" s="5" t="str">
        <f>IF(A416="","",SUMIFS(库存明细!G:G,库存明细!A:A,A416,库存明细!L:L,"入库"))</f>
        <v/>
      </c>
      <c r="E416" s="5" t="str">
        <f>IF(A416="","",SUMIFS(库存明细!G:G,库存明细!A:A,A416,库存明细!L:L,"出库")*-1)</f>
        <v/>
      </c>
      <c r="F416" s="5" t="str">
        <f>IF(A416="","",SUMIF(库存明细!A:A,库存汇总!A416,库存明细!G:G))</f>
        <v/>
      </c>
    </row>
    <row r="417" customHeight="1" spans="1:6">
      <c r="A417" s="5" t="str">
        <f>IF(设置表!A417="","",设置表!A417)</f>
        <v/>
      </c>
      <c r="B417" s="5" t="str">
        <f>IF(设置表!B417="","",设置表!B417)</f>
        <v/>
      </c>
      <c r="C417" s="5" t="str">
        <f>IF(设置表!C417="","",设置表!C417)</f>
        <v/>
      </c>
      <c r="D417" s="5" t="str">
        <f>IF(A417="","",SUMIFS(库存明细!G:G,库存明细!A:A,A417,库存明细!L:L,"入库"))</f>
        <v/>
      </c>
      <c r="E417" s="5" t="str">
        <f>IF(A417="","",SUMIFS(库存明细!G:G,库存明细!A:A,A417,库存明细!L:L,"出库")*-1)</f>
        <v/>
      </c>
      <c r="F417" s="5" t="str">
        <f>IF(A417="","",SUMIF(库存明细!A:A,库存汇总!A417,库存明细!G:G))</f>
        <v/>
      </c>
    </row>
    <row r="418" customHeight="1" spans="1:6">
      <c r="A418" s="5" t="str">
        <f>IF(设置表!A418="","",设置表!A418)</f>
        <v/>
      </c>
      <c r="B418" s="5" t="str">
        <f>IF(设置表!B418="","",设置表!B418)</f>
        <v/>
      </c>
      <c r="C418" s="5" t="str">
        <f>IF(设置表!C418="","",设置表!C418)</f>
        <v/>
      </c>
      <c r="D418" s="5" t="str">
        <f>IF(A418="","",SUMIFS(库存明细!G:G,库存明细!A:A,A418,库存明细!L:L,"入库"))</f>
        <v/>
      </c>
      <c r="E418" s="5" t="str">
        <f>IF(A418="","",SUMIFS(库存明细!G:G,库存明细!A:A,A418,库存明细!L:L,"出库")*-1)</f>
        <v/>
      </c>
      <c r="F418" s="5" t="str">
        <f>IF(A418="","",SUMIF(库存明细!A:A,库存汇总!A418,库存明细!G:G))</f>
        <v/>
      </c>
    </row>
    <row r="419" customHeight="1" spans="1:6">
      <c r="A419" s="5" t="str">
        <f>IF(设置表!A419="","",设置表!A419)</f>
        <v/>
      </c>
      <c r="B419" s="5" t="str">
        <f>IF(设置表!B419="","",设置表!B419)</f>
        <v/>
      </c>
      <c r="C419" s="5" t="str">
        <f>IF(设置表!C419="","",设置表!C419)</f>
        <v/>
      </c>
      <c r="D419" s="5" t="str">
        <f>IF(A419="","",SUMIFS(库存明细!G:G,库存明细!A:A,A419,库存明细!L:L,"入库"))</f>
        <v/>
      </c>
      <c r="E419" s="5" t="str">
        <f>IF(A419="","",SUMIFS(库存明细!G:G,库存明细!A:A,A419,库存明细!L:L,"出库")*-1)</f>
        <v/>
      </c>
      <c r="F419" s="5" t="str">
        <f>IF(A419="","",SUMIF(库存明细!A:A,库存汇总!A419,库存明细!G:G))</f>
        <v/>
      </c>
    </row>
    <row r="420" customHeight="1" spans="1:6">
      <c r="A420" s="5" t="str">
        <f>IF(设置表!A420="","",设置表!A420)</f>
        <v/>
      </c>
      <c r="B420" s="5" t="str">
        <f>IF(设置表!B420="","",设置表!B420)</f>
        <v/>
      </c>
      <c r="C420" s="5" t="str">
        <f>IF(设置表!C420="","",设置表!C420)</f>
        <v/>
      </c>
      <c r="D420" s="5" t="str">
        <f>IF(A420="","",SUMIFS(库存明细!G:G,库存明细!A:A,A420,库存明细!L:L,"入库"))</f>
        <v/>
      </c>
      <c r="E420" s="5" t="str">
        <f>IF(A420="","",SUMIFS(库存明细!G:G,库存明细!A:A,A420,库存明细!L:L,"出库")*-1)</f>
        <v/>
      </c>
      <c r="F420" s="5" t="str">
        <f>IF(A420="","",SUMIF(库存明细!A:A,库存汇总!A420,库存明细!G:G))</f>
        <v/>
      </c>
    </row>
    <row r="421" customHeight="1" spans="1:6">
      <c r="A421" s="5" t="str">
        <f>IF(设置表!A421="","",设置表!A421)</f>
        <v/>
      </c>
      <c r="B421" s="5" t="str">
        <f>IF(设置表!B421="","",设置表!B421)</f>
        <v/>
      </c>
      <c r="C421" s="5" t="str">
        <f>IF(设置表!C421="","",设置表!C421)</f>
        <v/>
      </c>
      <c r="D421" s="5" t="str">
        <f>IF(A421="","",SUMIFS(库存明细!G:G,库存明细!A:A,A421,库存明细!L:L,"入库"))</f>
        <v/>
      </c>
      <c r="E421" s="5" t="str">
        <f>IF(A421="","",SUMIFS(库存明细!G:G,库存明细!A:A,A421,库存明细!L:L,"出库")*-1)</f>
        <v/>
      </c>
      <c r="F421" s="5" t="str">
        <f>IF(A421="","",SUMIF(库存明细!A:A,库存汇总!A421,库存明细!G:G))</f>
        <v/>
      </c>
    </row>
    <row r="422" customHeight="1" spans="1:6">
      <c r="A422" s="5" t="str">
        <f>IF(设置表!A422="","",设置表!A422)</f>
        <v/>
      </c>
      <c r="B422" s="5" t="str">
        <f>IF(设置表!B422="","",设置表!B422)</f>
        <v/>
      </c>
      <c r="C422" s="5" t="str">
        <f>IF(设置表!C422="","",设置表!C422)</f>
        <v/>
      </c>
      <c r="D422" s="5" t="str">
        <f>IF(A422="","",SUMIFS(库存明细!G:G,库存明细!A:A,A422,库存明细!L:L,"入库"))</f>
        <v/>
      </c>
      <c r="E422" s="5" t="str">
        <f>IF(A422="","",SUMIFS(库存明细!G:G,库存明细!A:A,A422,库存明细!L:L,"出库")*-1)</f>
        <v/>
      </c>
      <c r="F422" s="5" t="str">
        <f>IF(A422="","",SUMIF(库存明细!A:A,库存汇总!A422,库存明细!G:G))</f>
        <v/>
      </c>
    </row>
    <row r="423" customHeight="1" spans="1:6">
      <c r="A423" s="5" t="str">
        <f>IF(设置表!A423="","",设置表!A423)</f>
        <v/>
      </c>
      <c r="B423" s="5" t="str">
        <f>IF(设置表!B423="","",设置表!B423)</f>
        <v/>
      </c>
      <c r="C423" s="5" t="str">
        <f>IF(设置表!C423="","",设置表!C423)</f>
        <v/>
      </c>
      <c r="D423" s="5" t="str">
        <f>IF(A423="","",SUMIFS(库存明细!G:G,库存明细!A:A,A423,库存明细!L:L,"入库"))</f>
        <v/>
      </c>
      <c r="E423" s="5" t="str">
        <f>IF(A423="","",SUMIFS(库存明细!G:G,库存明细!A:A,A423,库存明细!L:L,"出库")*-1)</f>
        <v/>
      </c>
      <c r="F423" s="5" t="str">
        <f>IF(A423="","",SUMIF(库存明细!A:A,库存汇总!A423,库存明细!G:G))</f>
        <v/>
      </c>
    </row>
    <row r="424" customHeight="1" spans="1:6">
      <c r="A424" s="5" t="str">
        <f>IF(设置表!A424="","",设置表!A424)</f>
        <v/>
      </c>
      <c r="B424" s="5" t="str">
        <f>IF(设置表!B424="","",设置表!B424)</f>
        <v/>
      </c>
      <c r="C424" s="5" t="str">
        <f>IF(设置表!C424="","",设置表!C424)</f>
        <v/>
      </c>
      <c r="D424" s="5" t="str">
        <f>IF(A424="","",SUMIFS(库存明细!G:G,库存明细!A:A,A424,库存明细!L:L,"入库"))</f>
        <v/>
      </c>
      <c r="E424" s="5" t="str">
        <f>IF(A424="","",SUMIFS(库存明细!G:G,库存明细!A:A,A424,库存明细!L:L,"出库")*-1)</f>
        <v/>
      </c>
      <c r="F424" s="5" t="str">
        <f>IF(A424="","",SUMIF(库存明细!A:A,库存汇总!A424,库存明细!G:G))</f>
        <v/>
      </c>
    </row>
    <row r="425" customHeight="1" spans="1:6">
      <c r="A425" s="5" t="str">
        <f>IF(设置表!A425="","",设置表!A425)</f>
        <v/>
      </c>
      <c r="B425" s="5" t="str">
        <f>IF(设置表!B425="","",设置表!B425)</f>
        <v/>
      </c>
      <c r="C425" s="5" t="str">
        <f>IF(设置表!C425="","",设置表!C425)</f>
        <v/>
      </c>
      <c r="D425" s="5" t="str">
        <f>IF(A425="","",SUMIFS(库存明细!G:G,库存明细!A:A,A425,库存明细!L:L,"入库"))</f>
        <v/>
      </c>
      <c r="E425" s="5" t="str">
        <f>IF(A425="","",SUMIFS(库存明细!G:G,库存明细!A:A,A425,库存明细!L:L,"出库")*-1)</f>
        <v/>
      </c>
      <c r="F425" s="5" t="str">
        <f>IF(A425="","",SUMIF(库存明细!A:A,库存汇总!A425,库存明细!G:G))</f>
        <v/>
      </c>
    </row>
    <row r="426" customHeight="1" spans="1:6">
      <c r="A426" s="5" t="str">
        <f>IF(设置表!A426="","",设置表!A426)</f>
        <v/>
      </c>
      <c r="B426" s="5" t="str">
        <f>IF(设置表!B426="","",设置表!B426)</f>
        <v/>
      </c>
      <c r="C426" s="5" t="str">
        <f>IF(设置表!C426="","",设置表!C426)</f>
        <v/>
      </c>
      <c r="D426" s="5" t="str">
        <f>IF(A426="","",SUMIFS(库存明细!G:G,库存明细!A:A,A426,库存明细!L:L,"入库"))</f>
        <v/>
      </c>
      <c r="E426" s="5" t="str">
        <f>IF(A426="","",SUMIFS(库存明细!G:G,库存明细!A:A,A426,库存明细!L:L,"出库")*-1)</f>
        <v/>
      </c>
      <c r="F426" s="5" t="str">
        <f>IF(A426="","",SUMIF(库存明细!A:A,库存汇总!A426,库存明细!G:G))</f>
        <v/>
      </c>
    </row>
    <row r="427" customHeight="1" spans="1:6">
      <c r="A427" s="5" t="str">
        <f>IF(设置表!A427="","",设置表!A427)</f>
        <v/>
      </c>
      <c r="B427" s="5" t="str">
        <f>IF(设置表!B427="","",设置表!B427)</f>
        <v/>
      </c>
      <c r="C427" s="5" t="str">
        <f>IF(设置表!C427="","",设置表!C427)</f>
        <v/>
      </c>
      <c r="D427" s="5" t="str">
        <f>IF(A427="","",SUMIFS(库存明细!G:G,库存明细!A:A,A427,库存明细!L:L,"入库"))</f>
        <v/>
      </c>
      <c r="E427" s="5" t="str">
        <f>IF(A427="","",SUMIFS(库存明细!G:G,库存明细!A:A,A427,库存明细!L:L,"出库")*-1)</f>
        <v/>
      </c>
      <c r="F427" s="5" t="str">
        <f>IF(A427="","",SUMIF(库存明细!A:A,库存汇总!A427,库存明细!G:G))</f>
        <v/>
      </c>
    </row>
    <row r="428" customHeight="1" spans="1:6">
      <c r="A428" s="5" t="str">
        <f>IF(设置表!A428="","",设置表!A428)</f>
        <v/>
      </c>
      <c r="B428" s="5" t="str">
        <f>IF(设置表!B428="","",设置表!B428)</f>
        <v/>
      </c>
      <c r="C428" s="5" t="str">
        <f>IF(设置表!C428="","",设置表!C428)</f>
        <v/>
      </c>
      <c r="D428" s="5" t="str">
        <f>IF(A428="","",SUMIFS(库存明细!G:G,库存明细!A:A,A428,库存明细!L:L,"入库"))</f>
        <v/>
      </c>
      <c r="E428" s="5" t="str">
        <f>IF(A428="","",SUMIFS(库存明细!G:G,库存明细!A:A,A428,库存明细!L:L,"出库")*-1)</f>
        <v/>
      </c>
      <c r="F428" s="5" t="str">
        <f>IF(A428="","",SUMIF(库存明细!A:A,库存汇总!A428,库存明细!G:G))</f>
        <v/>
      </c>
    </row>
    <row r="429" customHeight="1" spans="1:6">
      <c r="A429" s="5" t="str">
        <f>IF(设置表!A429="","",设置表!A429)</f>
        <v/>
      </c>
      <c r="B429" s="5" t="str">
        <f>IF(设置表!B429="","",设置表!B429)</f>
        <v/>
      </c>
      <c r="C429" s="5" t="str">
        <f>IF(设置表!C429="","",设置表!C429)</f>
        <v/>
      </c>
      <c r="D429" s="5" t="str">
        <f>IF(A429="","",SUMIFS(库存明细!G:G,库存明细!A:A,A429,库存明细!L:L,"入库"))</f>
        <v/>
      </c>
      <c r="E429" s="5" t="str">
        <f>IF(A429="","",SUMIFS(库存明细!G:G,库存明细!A:A,A429,库存明细!L:L,"出库")*-1)</f>
        <v/>
      </c>
      <c r="F429" s="5" t="str">
        <f>IF(A429="","",SUMIF(库存明细!A:A,库存汇总!A429,库存明细!G:G))</f>
        <v/>
      </c>
    </row>
    <row r="430" customHeight="1" spans="1:6">
      <c r="A430" s="5" t="str">
        <f>IF(设置表!A430="","",设置表!A430)</f>
        <v/>
      </c>
      <c r="B430" s="5" t="str">
        <f>IF(设置表!B430="","",设置表!B430)</f>
        <v/>
      </c>
      <c r="C430" s="5" t="str">
        <f>IF(设置表!C430="","",设置表!C430)</f>
        <v/>
      </c>
      <c r="D430" s="5" t="str">
        <f>IF(A430="","",SUMIFS(库存明细!G:G,库存明细!A:A,A430,库存明细!L:L,"入库"))</f>
        <v/>
      </c>
      <c r="E430" s="5" t="str">
        <f>IF(A430="","",SUMIFS(库存明细!G:G,库存明细!A:A,A430,库存明细!L:L,"出库")*-1)</f>
        <v/>
      </c>
      <c r="F430" s="5" t="str">
        <f>IF(A430="","",SUMIF(库存明细!A:A,库存汇总!A430,库存明细!G:G))</f>
        <v/>
      </c>
    </row>
    <row r="431" customHeight="1" spans="1:6">
      <c r="A431" s="5" t="str">
        <f>IF(设置表!A431="","",设置表!A431)</f>
        <v/>
      </c>
      <c r="B431" s="5" t="str">
        <f>IF(设置表!B431="","",设置表!B431)</f>
        <v/>
      </c>
      <c r="C431" s="5" t="str">
        <f>IF(设置表!C431="","",设置表!C431)</f>
        <v/>
      </c>
      <c r="D431" s="5" t="str">
        <f>IF(A431="","",SUMIFS(库存明细!G:G,库存明细!A:A,A431,库存明细!L:L,"入库"))</f>
        <v/>
      </c>
      <c r="E431" s="5" t="str">
        <f>IF(A431="","",SUMIFS(库存明细!G:G,库存明细!A:A,A431,库存明细!L:L,"出库")*-1)</f>
        <v/>
      </c>
      <c r="F431" s="5" t="str">
        <f>IF(A431="","",SUMIF(库存明细!A:A,库存汇总!A431,库存明细!G:G))</f>
        <v/>
      </c>
    </row>
    <row r="432" customHeight="1" spans="1:6">
      <c r="A432" s="5" t="str">
        <f>IF(设置表!A432="","",设置表!A432)</f>
        <v/>
      </c>
      <c r="B432" s="5" t="str">
        <f>IF(设置表!B432="","",设置表!B432)</f>
        <v/>
      </c>
      <c r="C432" s="5" t="str">
        <f>IF(设置表!C432="","",设置表!C432)</f>
        <v/>
      </c>
      <c r="D432" s="5" t="str">
        <f>IF(A432="","",SUMIFS(库存明细!G:G,库存明细!A:A,A432,库存明细!L:L,"入库"))</f>
        <v/>
      </c>
      <c r="E432" s="5" t="str">
        <f>IF(A432="","",SUMIFS(库存明细!G:G,库存明细!A:A,A432,库存明细!L:L,"出库")*-1)</f>
        <v/>
      </c>
      <c r="F432" s="5" t="str">
        <f>IF(A432="","",SUMIF(库存明细!A:A,库存汇总!A432,库存明细!G:G))</f>
        <v/>
      </c>
    </row>
    <row r="433" customHeight="1" spans="1:6">
      <c r="A433" s="5" t="str">
        <f>IF(设置表!A433="","",设置表!A433)</f>
        <v/>
      </c>
      <c r="B433" s="5" t="str">
        <f>IF(设置表!B433="","",设置表!B433)</f>
        <v/>
      </c>
      <c r="C433" s="5" t="str">
        <f>IF(设置表!C433="","",设置表!C433)</f>
        <v/>
      </c>
      <c r="D433" s="5" t="str">
        <f>IF(A433="","",SUMIFS(库存明细!G:G,库存明细!A:A,A433,库存明细!L:L,"入库"))</f>
        <v/>
      </c>
      <c r="E433" s="5" t="str">
        <f>IF(A433="","",SUMIFS(库存明细!G:G,库存明细!A:A,A433,库存明细!L:L,"出库")*-1)</f>
        <v/>
      </c>
      <c r="F433" s="5" t="str">
        <f>IF(A433="","",SUMIF(库存明细!A:A,库存汇总!A433,库存明细!G:G))</f>
        <v/>
      </c>
    </row>
    <row r="434" customHeight="1" spans="1:6">
      <c r="A434" s="5" t="str">
        <f>IF(设置表!A434="","",设置表!A434)</f>
        <v/>
      </c>
      <c r="B434" s="5" t="str">
        <f>IF(设置表!B434="","",设置表!B434)</f>
        <v/>
      </c>
      <c r="C434" s="5" t="str">
        <f>IF(设置表!C434="","",设置表!C434)</f>
        <v/>
      </c>
      <c r="D434" s="5" t="str">
        <f>IF(A434="","",SUMIFS(库存明细!G:G,库存明细!A:A,A434,库存明细!L:L,"入库"))</f>
        <v/>
      </c>
      <c r="E434" s="5" t="str">
        <f>IF(A434="","",SUMIFS(库存明细!G:G,库存明细!A:A,A434,库存明细!L:L,"出库")*-1)</f>
        <v/>
      </c>
      <c r="F434" s="5" t="str">
        <f>IF(A434="","",SUMIF(库存明细!A:A,库存汇总!A434,库存明细!G:G))</f>
        <v/>
      </c>
    </row>
    <row r="435" customHeight="1" spans="1:6">
      <c r="A435" s="5" t="str">
        <f>IF(设置表!A435="","",设置表!A435)</f>
        <v/>
      </c>
      <c r="B435" s="5" t="str">
        <f>IF(设置表!B435="","",设置表!B435)</f>
        <v/>
      </c>
      <c r="C435" s="5" t="str">
        <f>IF(设置表!C435="","",设置表!C435)</f>
        <v/>
      </c>
      <c r="D435" s="5" t="str">
        <f>IF(A435="","",SUMIFS(库存明细!G:G,库存明细!A:A,A435,库存明细!L:L,"入库"))</f>
        <v/>
      </c>
      <c r="E435" s="5" t="str">
        <f>IF(A435="","",SUMIFS(库存明细!G:G,库存明细!A:A,A435,库存明细!L:L,"出库")*-1)</f>
        <v/>
      </c>
      <c r="F435" s="5" t="str">
        <f>IF(A435="","",SUMIF(库存明细!A:A,库存汇总!A435,库存明细!G:G))</f>
        <v/>
      </c>
    </row>
    <row r="436" customHeight="1" spans="1:6">
      <c r="A436" s="5" t="str">
        <f>IF(设置表!A436="","",设置表!A436)</f>
        <v/>
      </c>
      <c r="B436" s="5" t="str">
        <f>IF(设置表!B436="","",设置表!B436)</f>
        <v/>
      </c>
      <c r="C436" s="5" t="str">
        <f>IF(设置表!C436="","",设置表!C436)</f>
        <v/>
      </c>
      <c r="D436" s="5" t="str">
        <f>IF(A436="","",SUMIFS(库存明细!G:G,库存明细!A:A,A436,库存明细!L:L,"入库"))</f>
        <v/>
      </c>
      <c r="E436" s="5" t="str">
        <f>IF(A436="","",SUMIFS(库存明细!G:G,库存明细!A:A,A436,库存明细!L:L,"出库")*-1)</f>
        <v/>
      </c>
      <c r="F436" s="5" t="str">
        <f>IF(A436="","",SUMIF(库存明细!A:A,库存汇总!A436,库存明细!G:G))</f>
        <v/>
      </c>
    </row>
    <row r="437" customHeight="1" spans="1:6">
      <c r="A437" s="5" t="str">
        <f>IF(设置表!A437="","",设置表!A437)</f>
        <v/>
      </c>
      <c r="B437" s="5" t="str">
        <f>IF(设置表!B437="","",设置表!B437)</f>
        <v/>
      </c>
      <c r="C437" s="5" t="str">
        <f>IF(设置表!C437="","",设置表!C437)</f>
        <v/>
      </c>
      <c r="D437" s="5" t="str">
        <f>IF(A437="","",SUMIFS(库存明细!G:G,库存明细!A:A,A437,库存明细!L:L,"入库"))</f>
        <v/>
      </c>
      <c r="E437" s="5" t="str">
        <f>IF(A437="","",SUMIFS(库存明细!G:G,库存明细!A:A,A437,库存明细!L:L,"出库")*-1)</f>
        <v/>
      </c>
      <c r="F437" s="5" t="str">
        <f>IF(A437="","",SUMIF(库存明细!A:A,库存汇总!A437,库存明细!G:G))</f>
        <v/>
      </c>
    </row>
    <row r="438" customHeight="1" spans="1:6">
      <c r="A438" s="5" t="str">
        <f>IF(设置表!A438="","",设置表!A438)</f>
        <v/>
      </c>
      <c r="B438" s="5" t="str">
        <f>IF(设置表!B438="","",设置表!B438)</f>
        <v/>
      </c>
      <c r="C438" s="5" t="str">
        <f>IF(设置表!C438="","",设置表!C438)</f>
        <v/>
      </c>
      <c r="D438" s="5" t="str">
        <f>IF(A438="","",SUMIFS(库存明细!G:G,库存明细!A:A,A438,库存明细!L:L,"入库"))</f>
        <v/>
      </c>
      <c r="E438" s="5" t="str">
        <f>IF(A438="","",SUMIFS(库存明细!G:G,库存明细!A:A,A438,库存明细!L:L,"出库")*-1)</f>
        <v/>
      </c>
      <c r="F438" s="5" t="str">
        <f>IF(A438="","",SUMIF(库存明细!A:A,库存汇总!A438,库存明细!G:G))</f>
        <v/>
      </c>
    </row>
    <row r="439" customHeight="1" spans="1:6">
      <c r="A439" s="5" t="str">
        <f>IF(设置表!A439="","",设置表!A439)</f>
        <v/>
      </c>
      <c r="B439" s="5" t="str">
        <f>IF(设置表!B439="","",设置表!B439)</f>
        <v/>
      </c>
      <c r="C439" s="5" t="str">
        <f>IF(设置表!C439="","",设置表!C439)</f>
        <v/>
      </c>
      <c r="D439" s="5" t="str">
        <f>IF(A439="","",SUMIFS(库存明细!G:G,库存明细!A:A,A439,库存明细!L:L,"入库"))</f>
        <v/>
      </c>
      <c r="E439" s="5" t="str">
        <f>IF(A439="","",SUMIFS(库存明细!G:G,库存明细!A:A,A439,库存明细!L:L,"出库")*-1)</f>
        <v/>
      </c>
      <c r="F439" s="5" t="str">
        <f>IF(A439="","",SUMIF(库存明细!A:A,库存汇总!A439,库存明细!G:G))</f>
        <v/>
      </c>
    </row>
    <row r="440" customHeight="1" spans="1:6">
      <c r="A440" s="5" t="str">
        <f>IF(设置表!A440="","",设置表!A440)</f>
        <v/>
      </c>
      <c r="B440" s="5" t="str">
        <f>IF(设置表!B440="","",设置表!B440)</f>
        <v/>
      </c>
      <c r="C440" s="5" t="str">
        <f>IF(设置表!C440="","",设置表!C440)</f>
        <v/>
      </c>
      <c r="D440" s="5" t="str">
        <f>IF(A440="","",SUMIFS(库存明细!G:G,库存明细!A:A,A440,库存明细!L:L,"入库"))</f>
        <v/>
      </c>
      <c r="E440" s="5" t="str">
        <f>IF(A440="","",SUMIFS(库存明细!G:G,库存明细!A:A,A440,库存明细!L:L,"出库")*-1)</f>
        <v/>
      </c>
      <c r="F440" s="5" t="str">
        <f>IF(A440="","",SUMIF(库存明细!A:A,库存汇总!A440,库存明细!G:G))</f>
        <v/>
      </c>
    </row>
    <row r="441" customHeight="1" spans="1:6">
      <c r="A441" s="5" t="str">
        <f>IF(设置表!A441="","",设置表!A441)</f>
        <v/>
      </c>
      <c r="B441" s="5" t="str">
        <f>IF(设置表!B441="","",设置表!B441)</f>
        <v/>
      </c>
      <c r="C441" s="5" t="str">
        <f>IF(设置表!C441="","",设置表!C441)</f>
        <v/>
      </c>
      <c r="D441" s="5" t="str">
        <f>IF(A441="","",SUMIFS(库存明细!G:G,库存明细!A:A,A441,库存明细!L:L,"入库"))</f>
        <v/>
      </c>
      <c r="E441" s="5" t="str">
        <f>IF(A441="","",SUMIFS(库存明细!G:G,库存明细!A:A,A441,库存明细!L:L,"出库")*-1)</f>
        <v/>
      </c>
      <c r="F441" s="5" t="str">
        <f>IF(A441="","",SUMIF(库存明细!A:A,库存汇总!A441,库存明细!G:G))</f>
        <v/>
      </c>
    </row>
    <row r="442" customHeight="1" spans="1:6">
      <c r="A442" s="5" t="str">
        <f>IF(设置表!A442="","",设置表!A442)</f>
        <v/>
      </c>
      <c r="B442" s="5" t="str">
        <f>IF(设置表!B442="","",设置表!B442)</f>
        <v/>
      </c>
      <c r="C442" s="5" t="str">
        <f>IF(设置表!C442="","",设置表!C442)</f>
        <v/>
      </c>
      <c r="D442" s="5" t="str">
        <f>IF(A442="","",SUMIFS(库存明细!G:G,库存明细!A:A,A442,库存明细!L:L,"入库"))</f>
        <v/>
      </c>
      <c r="E442" s="5" t="str">
        <f>IF(A442="","",SUMIFS(库存明细!G:G,库存明细!A:A,A442,库存明细!L:L,"出库")*-1)</f>
        <v/>
      </c>
      <c r="F442" s="5" t="str">
        <f>IF(A442="","",SUMIF(库存明细!A:A,库存汇总!A442,库存明细!G:G))</f>
        <v/>
      </c>
    </row>
    <row r="443" customHeight="1" spans="1:6">
      <c r="A443" s="5" t="str">
        <f>IF(设置表!A443="","",设置表!A443)</f>
        <v/>
      </c>
      <c r="B443" s="5" t="str">
        <f>IF(设置表!B443="","",设置表!B443)</f>
        <v/>
      </c>
      <c r="C443" s="5" t="str">
        <f>IF(设置表!C443="","",设置表!C443)</f>
        <v/>
      </c>
      <c r="D443" s="5" t="str">
        <f>IF(A443="","",SUMIFS(库存明细!G:G,库存明细!A:A,A443,库存明细!L:L,"入库"))</f>
        <v/>
      </c>
      <c r="E443" s="5" t="str">
        <f>IF(A443="","",SUMIFS(库存明细!G:G,库存明细!A:A,A443,库存明细!L:L,"出库")*-1)</f>
        <v/>
      </c>
      <c r="F443" s="5" t="str">
        <f>IF(A443="","",SUMIF(库存明细!A:A,库存汇总!A443,库存明细!G:G))</f>
        <v/>
      </c>
    </row>
    <row r="444" customHeight="1" spans="1:6">
      <c r="A444" s="5" t="str">
        <f>IF(设置表!A444="","",设置表!A444)</f>
        <v/>
      </c>
      <c r="B444" s="5" t="str">
        <f>IF(设置表!B444="","",设置表!B444)</f>
        <v/>
      </c>
      <c r="C444" s="5" t="str">
        <f>IF(设置表!C444="","",设置表!C444)</f>
        <v/>
      </c>
      <c r="D444" s="5" t="str">
        <f>IF(A444="","",SUMIFS(库存明细!G:G,库存明细!A:A,A444,库存明细!L:L,"入库"))</f>
        <v/>
      </c>
      <c r="E444" s="5" t="str">
        <f>IF(A444="","",SUMIFS(库存明细!G:G,库存明细!A:A,A444,库存明细!L:L,"出库")*-1)</f>
        <v/>
      </c>
      <c r="F444" s="5" t="str">
        <f>IF(A444="","",SUMIF(库存明细!A:A,库存汇总!A444,库存明细!G:G))</f>
        <v/>
      </c>
    </row>
    <row r="445" customHeight="1" spans="1:6">
      <c r="A445" s="5" t="str">
        <f>IF(设置表!A445="","",设置表!A445)</f>
        <v/>
      </c>
      <c r="B445" s="5" t="str">
        <f>IF(设置表!B445="","",设置表!B445)</f>
        <v/>
      </c>
      <c r="C445" s="5" t="str">
        <f>IF(设置表!C445="","",设置表!C445)</f>
        <v/>
      </c>
      <c r="D445" s="5" t="str">
        <f>IF(A445="","",SUMIFS(库存明细!G:G,库存明细!A:A,A445,库存明细!L:L,"入库"))</f>
        <v/>
      </c>
      <c r="E445" s="5" t="str">
        <f>IF(A445="","",SUMIFS(库存明细!G:G,库存明细!A:A,A445,库存明细!L:L,"出库")*-1)</f>
        <v/>
      </c>
      <c r="F445" s="5" t="str">
        <f>IF(A445="","",SUMIF(库存明细!A:A,库存汇总!A445,库存明细!G:G))</f>
        <v/>
      </c>
    </row>
    <row r="446" customHeight="1" spans="1:6">
      <c r="A446" s="5" t="str">
        <f>IF(设置表!A446="","",设置表!A446)</f>
        <v/>
      </c>
      <c r="B446" s="5" t="str">
        <f>IF(设置表!B446="","",设置表!B446)</f>
        <v/>
      </c>
      <c r="C446" s="5" t="str">
        <f>IF(设置表!C446="","",设置表!C446)</f>
        <v/>
      </c>
      <c r="D446" s="5" t="str">
        <f>IF(A446="","",SUMIFS(库存明细!G:G,库存明细!A:A,A446,库存明细!L:L,"入库"))</f>
        <v/>
      </c>
      <c r="E446" s="5" t="str">
        <f>IF(A446="","",SUMIFS(库存明细!G:G,库存明细!A:A,A446,库存明细!L:L,"出库")*-1)</f>
        <v/>
      </c>
      <c r="F446" s="5" t="str">
        <f>IF(A446="","",SUMIF(库存明细!A:A,库存汇总!A446,库存明细!G:G))</f>
        <v/>
      </c>
    </row>
    <row r="447" customHeight="1" spans="1:6">
      <c r="A447" s="5" t="str">
        <f>IF(设置表!A447="","",设置表!A447)</f>
        <v/>
      </c>
      <c r="B447" s="5" t="str">
        <f>IF(设置表!B447="","",设置表!B447)</f>
        <v/>
      </c>
      <c r="C447" s="5" t="str">
        <f>IF(设置表!C447="","",设置表!C447)</f>
        <v/>
      </c>
      <c r="D447" s="5" t="str">
        <f>IF(A447="","",SUMIFS(库存明细!G:G,库存明细!A:A,A447,库存明细!L:L,"入库"))</f>
        <v/>
      </c>
      <c r="E447" s="5" t="str">
        <f>IF(A447="","",SUMIFS(库存明细!G:G,库存明细!A:A,A447,库存明细!L:L,"出库")*-1)</f>
        <v/>
      </c>
      <c r="F447" s="5" t="str">
        <f>IF(A447="","",SUMIF(库存明细!A:A,库存汇总!A447,库存明细!G:G))</f>
        <v/>
      </c>
    </row>
    <row r="448" customHeight="1" spans="1:6">
      <c r="A448" s="5" t="str">
        <f>IF(设置表!A448="","",设置表!A448)</f>
        <v/>
      </c>
      <c r="B448" s="5" t="str">
        <f>IF(设置表!B448="","",设置表!B448)</f>
        <v/>
      </c>
      <c r="C448" s="5" t="str">
        <f>IF(设置表!C448="","",设置表!C448)</f>
        <v/>
      </c>
      <c r="D448" s="5" t="str">
        <f>IF(A448="","",SUMIFS(库存明细!G:G,库存明细!A:A,A448,库存明细!L:L,"入库"))</f>
        <v/>
      </c>
      <c r="E448" s="5" t="str">
        <f>IF(A448="","",SUMIFS(库存明细!G:G,库存明细!A:A,A448,库存明细!L:L,"出库")*-1)</f>
        <v/>
      </c>
      <c r="F448" s="5" t="str">
        <f>IF(A448="","",SUMIF(库存明细!A:A,库存汇总!A448,库存明细!G:G))</f>
        <v/>
      </c>
    </row>
    <row r="449" customHeight="1" spans="1:6">
      <c r="A449" s="5" t="str">
        <f>IF(设置表!A449="","",设置表!A449)</f>
        <v/>
      </c>
      <c r="B449" s="5" t="str">
        <f>IF(设置表!B449="","",设置表!B449)</f>
        <v/>
      </c>
      <c r="C449" s="5" t="str">
        <f>IF(设置表!C449="","",设置表!C449)</f>
        <v/>
      </c>
      <c r="D449" s="5" t="str">
        <f>IF(A449="","",SUMIFS(库存明细!G:G,库存明细!A:A,A449,库存明细!L:L,"入库"))</f>
        <v/>
      </c>
      <c r="E449" s="5" t="str">
        <f>IF(A449="","",SUMIFS(库存明细!G:G,库存明细!A:A,A449,库存明细!L:L,"出库")*-1)</f>
        <v/>
      </c>
      <c r="F449" s="5" t="str">
        <f>IF(A449="","",SUMIF(库存明细!A:A,库存汇总!A449,库存明细!G:G))</f>
        <v/>
      </c>
    </row>
    <row r="450" customHeight="1" spans="1:6">
      <c r="A450" s="5" t="str">
        <f>IF(设置表!A450="","",设置表!A450)</f>
        <v/>
      </c>
      <c r="B450" s="5" t="str">
        <f>IF(设置表!B450="","",设置表!B450)</f>
        <v/>
      </c>
      <c r="C450" s="5" t="str">
        <f>IF(设置表!C450="","",设置表!C450)</f>
        <v/>
      </c>
      <c r="D450" s="5" t="str">
        <f>IF(A450="","",SUMIFS(库存明细!G:G,库存明细!A:A,A450,库存明细!L:L,"入库"))</f>
        <v/>
      </c>
      <c r="E450" s="5" t="str">
        <f>IF(A450="","",SUMIFS(库存明细!G:G,库存明细!A:A,A450,库存明细!L:L,"出库")*-1)</f>
        <v/>
      </c>
      <c r="F450" s="5" t="str">
        <f>IF(A450="","",SUMIF(库存明细!A:A,库存汇总!A450,库存明细!G:G))</f>
        <v/>
      </c>
    </row>
    <row r="451" customHeight="1" spans="1:6">
      <c r="A451" s="5" t="str">
        <f>IF(设置表!A451="","",设置表!A451)</f>
        <v/>
      </c>
      <c r="B451" s="5" t="str">
        <f>IF(设置表!B451="","",设置表!B451)</f>
        <v/>
      </c>
      <c r="C451" s="5" t="str">
        <f>IF(设置表!C451="","",设置表!C451)</f>
        <v/>
      </c>
      <c r="D451" s="5" t="str">
        <f>IF(A451="","",SUMIFS(库存明细!G:G,库存明细!A:A,A451,库存明细!L:L,"入库"))</f>
        <v/>
      </c>
      <c r="E451" s="5" t="str">
        <f>IF(A451="","",SUMIFS(库存明细!G:G,库存明细!A:A,A451,库存明细!L:L,"出库")*-1)</f>
        <v/>
      </c>
      <c r="F451" s="5" t="str">
        <f>IF(A451="","",SUMIF(库存明细!A:A,库存汇总!A451,库存明细!G:G))</f>
        <v/>
      </c>
    </row>
    <row r="452" customHeight="1" spans="1:6">
      <c r="A452" s="5" t="str">
        <f>IF(设置表!A452="","",设置表!A452)</f>
        <v/>
      </c>
      <c r="B452" s="5" t="str">
        <f>IF(设置表!B452="","",设置表!B452)</f>
        <v/>
      </c>
      <c r="C452" s="5" t="str">
        <f>IF(设置表!C452="","",设置表!C452)</f>
        <v/>
      </c>
      <c r="D452" s="5" t="str">
        <f>IF(A452="","",SUMIFS(库存明细!G:G,库存明细!A:A,A452,库存明细!L:L,"入库"))</f>
        <v/>
      </c>
      <c r="E452" s="5" t="str">
        <f>IF(A452="","",SUMIFS(库存明细!G:G,库存明细!A:A,A452,库存明细!L:L,"出库")*-1)</f>
        <v/>
      </c>
      <c r="F452" s="5" t="str">
        <f>IF(A452="","",SUMIF(库存明细!A:A,库存汇总!A452,库存明细!G:G))</f>
        <v/>
      </c>
    </row>
    <row r="453" customHeight="1" spans="1:6">
      <c r="A453" s="5" t="str">
        <f>IF(设置表!A453="","",设置表!A453)</f>
        <v/>
      </c>
      <c r="B453" s="5" t="str">
        <f>IF(设置表!B453="","",设置表!B453)</f>
        <v/>
      </c>
      <c r="C453" s="5" t="str">
        <f>IF(设置表!C453="","",设置表!C453)</f>
        <v/>
      </c>
      <c r="D453" s="5" t="str">
        <f>IF(A453="","",SUMIFS(库存明细!G:G,库存明细!A:A,A453,库存明细!L:L,"入库"))</f>
        <v/>
      </c>
      <c r="E453" s="5" t="str">
        <f>IF(A453="","",SUMIFS(库存明细!G:G,库存明细!A:A,A453,库存明细!L:L,"出库")*-1)</f>
        <v/>
      </c>
      <c r="F453" s="5" t="str">
        <f>IF(A453="","",SUMIF(库存明细!A:A,库存汇总!A453,库存明细!G:G))</f>
        <v/>
      </c>
    </row>
    <row r="454" customHeight="1" spans="1:6">
      <c r="A454" s="5" t="str">
        <f>IF(设置表!A454="","",设置表!A454)</f>
        <v/>
      </c>
      <c r="B454" s="5" t="str">
        <f>IF(设置表!B454="","",设置表!B454)</f>
        <v/>
      </c>
      <c r="C454" s="5" t="str">
        <f>IF(设置表!C454="","",设置表!C454)</f>
        <v/>
      </c>
      <c r="D454" s="5" t="str">
        <f>IF(A454="","",SUMIFS(库存明细!G:G,库存明细!A:A,A454,库存明细!L:L,"入库"))</f>
        <v/>
      </c>
      <c r="E454" s="5" t="str">
        <f>IF(A454="","",SUMIFS(库存明细!G:G,库存明细!A:A,A454,库存明细!L:L,"出库")*-1)</f>
        <v/>
      </c>
      <c r="F454" s="5" t="str">
        <f>IF(A454="","",SUMIF(库存明细!A:A,库存汇总!A454,库存明细!G:G))</f>
        <v/>
      </c>
    </row>
    <row r="455" customHeight="1" spans="1:6">
      <c r="A455" s="5" t="str">
        <f>IF(设置表!A455="","",设置表!A455)</f>
        <v/>
      </c>
      <c r="B455" s="5" t="str">
        <f>IF(设置表!B455="","",设置表!B455)</f>
        <v/>
      </c>
      <c r="C455" s="5" t="str">
        <f>IF(设置表!C455="","",设置表!C455)</f>
        <v/>
      </c>
      <c r="D455" s="5" t="str">
        <f>IF(A455="","",SUMIFS(库存明细!G:G,库存明细!A:A,A455,库存明细!L:L,"入库"))</f>
        <v/>
      </c>
      <c r="E455" s="5" t="str">
        <f>IF(A455="","",SUMIFS(库存明细!G:G,库存明细!A:A,A455,库存明细!L:L,"出库")*-1)</f>
        <v/>
      </c>
      <c r="F455" s="5" t="str">
        <f>IF(A455="","",SUMIF(库存明细!A:A,库存汇总!A455,库存明细!G:G))</f>
        <v/>
      </c>
    </row>
    <row r="456" customHeight="1" spans="1:6">
      <c r="A456" s="5" t="str">
        <f>IF(设置表!A456="","",设置表!A456)</f>
        <v/>
      </c>
      <c r="B456" s="5" t="str">
        <f>IF(设置表!B456="","",设置表!B456)</f>
        <v/>
      </c>
      <c r="C456" s="5" t="str">
        <f>IF(设置表!C456="","",设置表!C456)</f>
        <v/>
      </c>
      <c r="D456" s="5" t="str">
        <f>IF(A456="","",SUMIFS(库存明细!G:G,库存明细!A:A,A456,库存明细!L:L,"入库"))</f>
        <v/>
      </c>
      <c r="E456" s="5" t="str">
        <f>IF(A456="","",SUMIFS(库存明细!G:G,库存明细!A:A,A456,库存明细!L:L,"出库")*-1)</f>
        <v/>
      </c>
      <c r="F456" s="5" t="str">
        <f>IF(A456="","",SUMIF(库存明细!A:A,库存汇总!A456,库存明细!G:G))</f>
        <v/>
      </c>
    </row>
    <row r="457" customHeight="1" spans="1:6">
      <c r="A457" s="5" t="str">
        <f>IF(设置表!A457="","",设置表!A457)</f>
        <v/>
      </c>
      <c r="B457" s="5" t="str">
        <f>IF(设置表!B457="","",设置表!B457)</f>
        <v/>
      </c>
      <c r="C457" s="5" t="str">
        <f>IF(设置表!C457="","",设置表!C457)</f>
        <v/>
      </c>
      <c r="D457" s="5" t="str">
        <f>IF(A457="","",SUMIFS(库存明细!G:G,库存明细!A:A,A457,库存明细!L:L,"入库"))</f>
        <v/>
      </c>
      <c r="E457" s="5" t="str">
        <f>IF(A457="","",SUMIFS(库存明细!G:G,库存明细!A:A,A457,库存明细!L:L,"出库")*-1)</f>
        <v/>
      </c>
      <c r="F457" s="5" t="str">
        <f>IF(A457="","",SUMIF(库存明细!A:A,库存汇总!A457,库存明细!G:G))</f>
        <v/>
      </c>
    </row>
    <row r="458" customHeight="1" spans="1:6">
      <c r="A458" s="5" t="str">
        <f>IF(设置表!A458="","",设置表!A458)</f>
        <v/>
      </c>
      <c r="B458" s="5" t="str">
        <f>IF(设置表!B458="","",设置表!B458)</f>
        <v/>
      </c>
      <c r="C458" s="5" t="str">
        <f>IF(设置表!C458="","",设置表!C458)</f>
        <v/>
      </c>
      <c r="D458" s="5" t="str">
        <f>IF(A458="","",SUMIFS(库存明细!G:G,库存明细!A:A,A458,库存明细!L:L,"入库"))</f>
        <v/>
      </c>
      <c r="E458" s="5" t="str">
        <f>IF(A458="","",SUMIFS(库存明细!G:G,库存明细!A:A,A458,库存明细!L:L,"出库")*-1)</f>
        <v/>
      </c>
      <c r="F458" s="5" t="str">
        <f>IF(A458="","",SUMIF(库存明细!A:A,库存汇总!A458,库存明细!G:G))</f>
        <v/>
      </c>
    </row>
    <row r="459" customHeight="1" spans="1:6">
      <c r="A459" s="5" t="str">
        <f>IF(设置表!A459="","",设置表!A459)</f>
        <v/>
      </c>
      <c r="B459" s="5" t="str">
        <f>IF(设置表!B459="","",设置表!B459)</f>
        <v/>
      </c>
      <c r="C459" s="5" t="str">
        <f>IF(设置表!C459="","",设置表!C459)</f>
        <v/>
      </c>
      <c r="D459" s="5" t="str">
        <f>IF(A459="","",SUMIFS(库存明细!G:G,库存明细!A:A,A459,库存明细!L:L,"入库"))</f>
        <v/>
      </c>
      <c r="E459" s="5" t="str">
        <f>IF(A459="","",SUMIFS(库存明细!G:G,库存明细!A:A,A459,库存明细!L:L,"出库")*-1)</f>
        <v/>
      </c>
      <c r="F459" s="5" t="str">
        <f>IF(A459="","",SUMIF(库存明细!A:A,库存汇总!A459,库存明细!G:G))</f>
        <v/>
      </c>
    </row>
    <row r="460" customHeight="1" spans="1:6">
      <c r="A460" s="5" t="str">
        <f>IF(设置表!A460="","",设置表!A460)</f>
        <v/>
      </c>
      <c r="B460" s="5" t="str">
        <f>IF(设置表!B460="","",设置表!B460)</f>
        <v/>
      </c>
      <c r="C460" s="5" t="str">
        <f>IF(设置表!C460="","",设置表!C460)</f>
        <v/>
      </c>
      <c r="D460" s="5" t="str">
        <f>IF(A460="","",SUMIFS(库存明细!G:G,库存明细!A:A,A460,库存明细!L:L,"入库"))</f>
        <v/>
      </c>
      <c r="E460" s="5" t="str">
        <f>IF(A460="","",SUMIFS(库存明细!G:G,库存明细!A:A,A460,库存明细!L:L,"出库")*-1)</f>
        <v/>
      </c>
      <c r="F460" s="5" t="str">
        <f>IF(A460="","",SUMIF(库存明细!A:A,库存汇总!A460,库存明细!G:G))</f>
        <v/>
      </c>
    </row>
    <row r="461" customHeight="1" spans="1:6">
      <c r="A461" s="5" t="str">
        <f>IF(设置表!A461="","",设置表!A461)</f>
        <v/>
      </c>
      <c r="B461" s="5" t="str">
        <f>IF(设置表!B461="","",设置表!B461)</f>
        <v/>
      </c>
      <c r="C461" s="5" t="str">
        <f>IF(设置表!C461="","",设置表!C461)</f>
        <v/>
      </c>
      <c r="D461" s="5" t="str">
        <f>IF(A461="","",SUMIFS(库存明细!G:G,库存明细!A:A,A461,库存明细!L:L,"入库"))</f>
        <v/>
      </c>
      <c r="E461" s="5" t="str">
        <f>IF(A461="","",SUMIFS(库存明细!G:G,库存明细!A:A,A461,库存明细!L:L,"出库")*-1)</f>
        <v/>
      </c>
      <c r="F461" s="5" t="str">
        <f>IF(A461="","",SUMIF(库存明细!A:A,库存汇总!A461,库存明细!G:G))</f>
        <v/>
      </c>
    </row>
    <row r="462" customHeight="1" spans="1:6">
      <c r="A462" s="5" t="str">
        <f>IF(设置表!A462="","",设置表!A462)</f>
        <v/>
      </c>
      <c r="B462" s="5" t="str">
        <f>IF(设置表!B462="","",设置表!B462)</f>
        <v/>
      </c>
      <c r="C462" s="5" t="str">
        <f>IF(设置表!C462="","",设置表!C462)</f>
        <v/>
      </c>
      <c r="D462" s="5" t="str">
        <f>IF(A462="","",SUMIFS(库存明细!G:G,库存明细!A:A,A462,库存明细!L:L,"入库"))</f>
        <v/>
      </c>
      <c r="E462" s="5" t="str">
        <f>IF(A462="","",SUMIFS(库存明细!G:G,库存明细!A:A,A462,库存明细!L:L,"出库")*-1)</f>
        <v/>
      </c>
      <c r="F462" s="5" t="str">
        <f>IF(A462="","",SUMIF(库存明细!A:A,库存汇总!A462,库存明细!G:G))</f>
        <v/>
      </c>
    </row>
    <row r="463" customHeight="1" spans="1:6">
      <c r="A463" s="5" t="str">
        <f>IF(设置表!A463="","",设置表!A463)</f>
        <v/>
      </c>
      <c r="B463" s="5" t="str">
        <f>IF(设置表!B463="","",设置表!B463)</f>
        <v/>
      </c>
      <c r="C463" s="5" t="str">
        <f>IF(设置表!C463="","",设置表!C463)</f>
        <v/>
      </c>
      <c r="D463" s="5" t="str">
        <f>IF(A463="","",SUMIFS(库存明细!G:G,库存明细!A:A,A463,库存明细!L:L,"入库"))</f>
        <v/>
      </c>
      <c r="E463" s="5" t="str">
        <f>IF(A463="","",SUMIFS(库存明细!G:G,库存明细!A:A,A463,库存明细!L:L,"出库")*-1)</f>
        <v/>
      </c>
      <c r="F463" s="5" t="str">
        <f>IF(A463="","",SUMIF(库存明细!A:A,库存汇总!A463,库存明细!G:G))</f>
        <v/>
      </c>
    </row>
    <row r="464" customHeight="1" spans="1:6">
      <c r="A464" s="5" t="str">
        <f>IF(设置表!A464="","",设置表!A464)</f>
        <v/>
      </c>
      <c r="B464" s="5" t="str">
        <f>IF(设置表!B464="","",设置表!B464)</f>
        <v/>
      </c>
      <c r="C464" s="5" t="str">
        <f>IF(设置表!C464="","",设置表!C464)</f>
        <v/>
      </c>
      <c r="D464" s="5" t="str">
        <f>IF(A464="","",SUMIFS(库存明细!G:G,库存明细!A:A,A464,库存明细!L:L,"入库"))</f>
        <v/>
      </c>
      <c r="E464" s="5" t="str">
        <f>IF(A464="","",SUMIFS(库存明细!G:G,库存明细!A:A,A464,库存明细!L:L,"出库")*-1)</f>
        <v/>
      </c>
      <c r="F464" s="5" t="str">
        <f>IF(A464="","",SUMIF(库存明细!A:A,库存汇总!A464,库存明细!G:G))</f>
        <v/>
      </c>
    </row>
    <row r="465" customHeight="1" spans="1:6">
      <c r="A465" s="5" t="str">
        <f>IF(设置表!A465="","",设置表!A465)</f>
        <v/>
      </c>
      <c r="B465" s="5" t="str">
        <f>IF(设置表!B465="","",设置表!B465)</f>
        <v/>
      </c>
      <c r="C465" s="5" t="str">
        <f>IF(设置表!C465="","",设置表!C465)</f>
        <v/>
      </c>
      <c r="D465" s="5" t="str">
        <f>IF(A465="","",SUMIFS(库存明细!G:G,库存明细!A:A,A465,库存明细!L:L,"入库"))</f>
        <v/>
      </c>
      <c r="E465" s="5" t="str">
        <f>IF(A465="","",SUMIFS(库存明细!G:G,库存明细!A:A,A465,库存明细!L:L,"出库")*-1)</f>
        <v/>
      </c>
      <c r="F465" s="5" t="str">
        <f>IF(A465="","",SUMIF(库存明细!A:A,库存汇总!A465,库存明细!G:G))</f>
        <v/>
      </c>
    </row>
    <row r="466" customHeight="1" spans="1:6">
      <c r="A466" s="5" t="str">
        <f>IF(设置表!A466="","",设置表!A466)</f>
        <v/>
      </c>
      <c r="B466" s="5" t="str">
        <f>IF(设置表!B466="","",设置表!B466)</f>
        <v/>
      </c>
      <c r="C466" s="5" t="str">
        <f>IF(设置表!C466="","",设置表!C466)</f>
        <v/>
      </c>
      <c r="D466" s="5" t="str">
        <f>IF(A466="","",SUMIFS(库存明细!G:G,库存明细!A:A,A466,库存明细!L:L,"入库"))</f>
        <v/>
      </c>
      <c r="E466" s="5" t="str">
        <f>IF(A466="","",SUMIFS(库存明细!G:G,库存明细!A:A,A466,库存明细!L:L,"出库")*-1)</f>
        <v/>
      </c>
      <c r="F466" s="5" t="str">
        <f>IF(A466="","",SUMIF(库存明细!A:A,库存汇总!A466,库存明细!G:G))</f>
        <v/>
      </c>
    </row>
    <row r="467" customHeight="1" spans="1:6">
      <c r="A467" s="5" t="str">
        <f>IF(设置表!A467="","",设置表!A467)</f>
        <v/>
      </c>
      <c r="B467" s="5" t="str">
        <f>IF(设置表!B467="","",设置表!B467)</f>
        <v/>
      </c>
      <c r="C467" s="5" t="str">
        <f>IF(设置表!C467="","",设置表!C467)</f>
        <v/>
      </c>
      <c r="D467" s="5" t="str">
        <f>IF(A467="","",SUMIFS(库存明细!G:G,库存明细!A:A,A467,库存明细!L:L,"入库"))</f>
        <v/>
      </c>
      <c r="E467" s="5" t="str">
        <f>IF(A467="","",SUMIFS(库存明细!G:G,库存明细!A:A,A467,库存明细!L:L,"出库")*-1)</f>
        <v/>
      </c>
      <c r="F467" s="5" t="str">
        <f>IF(A467="","",SUMIF(库存明细!A:A,库存汇总!A467,库存明细!G:G))</f>
        <v/>
      </c>
    </row>
    <row r="468" customHeight="1" spans="1:6">
      <c r="A468" s="5" t="str">
        <f>IF(设置表!A468="","",设置表!A468)</f>
        <v/>
      </c>
      <c r="B468" s="5" t="str">
        <f>IF(设置表!B468="","",设置表!B468)</f>
        <v/>
      </c>
      <c r="C468" s="5" t="str">
        <f>IF(设置表!C468="","",设置表!C468)</f>
        <v/>
      </c>
      <c r="D468" s="5" t="str">
        <f>IF(A468="","",SUMIFS(库存明细!G:G,库存明细!A:A,A468,库存明细!L:L,"入库"))</f>
        <v/>
      </c>
      <c r="E468" s="5" t="str">
        <f>IF(A468="","",SUMIFS(库存明细!G:G,库存明细!A:A,A468,库存明细!L:L,"出库")*-1)</f>
        <v/>
      </c>
      <c r="F468" s="5" t="str">
        <f>IF(A468="","",SUMIF(库存明细!A:A,库存汇总!A468,库存明细!G:G))</f>
        <v/>
      </c>
    </row>
    <row r="469" customHeight="1" spans="1:6">
      <c r="A469" s="5" t="str">
        <f>IF(设置表!A469="","",设置表!A469)</f>
        <v/>
      </c>
      <c r="B469" s="5" t="str">
        <f>IF(设置表!B469="","",设置表!B469)</f>
        <v/>
      </c>
      <c r="C469" s="5" t="str">
        <f>IF(设置表!C469="","",设置表!C469)</f>
        <v/>
      </c>
      <c r="D469" s="5" t="str">
        <f>IF(A469="","",SUMIFS(库存明细!G:G,库存明细!A:A,A469,库存明细!L:L,"入库"))</f>
        <v/>
      </c>
      <c r="E469" s="5" t="str">
        <f>IF(A469="","",SUMIFS(库存明细!G:G,库存明细!A:A,A469,库存明细!L:L,"出库")*-1)</f>
        <v/>
      </c>
      <c r="F469" s="5" t="str">
        <f>IF(A469="","",SUMIF(库存明细!A:A,库存汇总!A469,库存明细!G:G))</f>
        <v/>
      </c>
    </row>
    <row r="470" customHeight="1" spans="1:6">
      <c r="A470" s="5" t="str">
        <f>IF(设置表!A470="","",设置表!A470)</f>
        <v/>
      </c>
      <c r="B470" s="5" t="str">
        <f>IF(设置表!B470="","",设置表!B470)</f>
        <v/>
      </c>
      <c r="C470" s="5" t="str">
        <f>IF(设置表!C470="","",设置表!C470)</f>
        <v/>
      </c>
      <c r="D470" s="5" t="str">
        <f>IF(A470="","",SUMIFS(库存明细!G:G,库存明细!A:A,A470,库存明细!L:L,"入库"))</f>
        <v/>
      </c>
      <c r="E470" s="5" t="str">
        <f>IF(A470="","",SUMIFS(库存明细!G:G,库存明细!A:A,A470,库存明细!L:L,"出库")*-1)</f>
        <v/>
      </c>
      <c r="F470" s="5" t="str">
        <f>IF(A470="","",SUMIF(库存明细!A:A,库存汇总!A470,库存明细!G:G))</f>
        <v/>
      </c>
    </row>
    <row r="471" customHeight="1" spans="1:6">
      <c r="A471" s="5" t="str">
        <f>IF(设置表!A471="","",设置表!A471)</f>
        <v/>
      </c>
      <c r="B471" s="5" t="str">
        <f>IF(设置表!B471="","",设置表!B471)</f>
        <v/>
      </c>
      <c r="C471" s="5" t="str">
        <f>IF(设置表!C471="","",设置表!C471)</f>
        <v/>
      </c>
      <c r="D471" s="5" t="str">
        <f>IF(A471="","",SUMIFS(库存明细!G:G,库存明细!A:A,A471,库存明细!L:L,"入库"))</f>
        <v/>
      </c>
      <c r="E471" s="5" t="str">
        <f>IF(A471="","",SUMIFS(库存明细!G:G,库存明细!A:A,A471,库存明细!L:L,"出库")*-1)</f>
        <v/>
      </c>
      <c r="F471" s="5" t="str">
        <f>IF(A471="","",SUMIF(库存明细!A:A,库存汇总!A471,库存明细!G:G))</f>
        <v/>
      </c>
    </row>
    <row r="472" customHeight="1" spans="1:6">
      <c r="A472" s="5" t="str">
        <f>IF(设置表!A472="","",设置表!A472)</f>
        <v/>
      </c>
      <c r="B472" s="5" t="str">
        <f>IF(设置表!B472="","",设置表!B472)</f>
        <v/>
      </c>
      <c r="C472" s="5" t="str">
        <f>IF(设置表!C472="","",设置表!C472)</f>
        <v/>
      </c>
      <c r="D472" s="5" t="str">
        <f>IF(A472="","",SUMIFS(库存明细!G:G,库存明细!A:A,A472,库存明细!L:L,"入库"))</f>
        <v/>
      </c>
      <c r="E472" s="5" t="str">
        <f>IF(A472="","",SUMIFS(库存明细!G:G,库存明细!A:A,A472,库存明细!L:L,"出库")*-1)</f>
        <v/>
      </c>
      <c r="F472" s="5" t="str">
        <f>IF(A472="","",SUMIF(库存明细!A:A,库存汇总!A472,库存明细!G:G))</f>
        <v/>
      </c>
    </row>
    <row r="473" customHeight="1" spans="1:6">
      <c r="A473" s="5" t="str">
        <f>IF(设置表!A473="","",设置表!A473)</f>
        <v/>
      </c>
      <c r="B473" s="5" t="str">
        <f>IF(设置表!B473="","",设置表!B473)</f>
        <v/>
      </c>
      <c r="C473" s="5" t="str">
        <f>IF(设置表!C473="","",设置表!C473)</f>
        <v/>
      </c>
      <c r="D473" s="5" t="str">
        <f>IF(A473="","",SUMIFS(库存明细!G:G,库存明细!A:A,A473,库存明细!L:L,"入库"))</f>
        <v/>
      </c>
      <c r="E473" s="5" t="str">
        <f>IF(A473="","",SUMIFS(库存明细!G:G,库存明细!A:A,A473,库存明细!L:L,"出库")*-1)</f>
        <v/>
      </c>
      <c r="F473" s="5" t="str">
        <f>IF(A473="","",SUMIF(库存明细!A:A,库存汇总!A473,库存明细!G:G))</f>
        <v/>
      </c>
    </row>
    <row r="474" customHeight="1" spans="1:6">
      <c r="A474" s="5" t="str">
        <f>IF(设置表!A474="","",设置表!A474)</f>
        <v/>
      </c>
      <c r="B474" s="5" t="str">
        <f>IF(设置表!B474="","",设置表!B474)</f>
        <v/>
      </c>
      <c r="C474" s="5" t="str">
        <f>IF(设置表!C474="","",设置表!C474)</f>
        <v/>
      </c>
      <c r="D474" s="5" t="str">
        <f>IF(A474="","",SUMIFS(库存明细!G:G,库存明细!A:A,A474,库存明细!L:L,"入库"))</f>
        <v/>
      </c>
      <c r="E474" s="5" t="str">
        <f>IF(A474="","",SUMIFS(库存明细!G:G,库存明细!A:A,A474,库存明细!L:L,"出库")*-1)</f>
        <v/>
      </c>
      <c r="F474" s="5" t="str">
        <f>IF(A474="","",SUMIF(库存明细!A:A,库存汇总!A474,库存明细!G:G))</f>
        <v/>
      </c>
    </row>
    <row r="475" customHeight="1" spans="1:6">
      <c r="A475" s="5" t="str">
        <f>IF(设置表!A475="","",设置表!A475)</f>
        <v/>
      </c>
      <c r="B475" s="5" t="str">
        <f>IF(设置表!B475="","",设置表!B475)</f>
        <v/>
      </c>
      <c r="C475" s="5" t="str">
        <f>IF(设置表!C475="","",设置表!C475)</f>
        <v/>
      </c>
      <c r="D475" s="5" t="str">
        <f>IF(A475="","",SUMIFS(库存明细!G:G,库存明细!A:A,A475,库存明细!L:L,"入库"))</f>
        <v/>
      </c>
      <c r="E475" s="5" t="str">
        <f>IF(A475="","",SUMIFS(库存明细!G:G,库存明细!A:A,A475,库存明细!L:L,"出库")*-1)</f>
        <v/>
      </c>
      <c r="F475" s="5" t="str">
        <f>IF(A475="","",SUMIF(库存明细!A:A,库存汇总!A475,库存明细!G:G))</f>
        <v/>
      </c>
    </row>
    <row r="476" customHeight="1" spans="1:6">
      <c r="A476" s="5" t="str">
        <f>IF(设置表!A476="","",设置表!A476)</f>
        <v/>
      </c>
      <c r="B476" s="5" t="str">
        <f>IF(设置表!B476="","",设置表!B476)</f>
        <v/>
      </c>
      <c r="C476" s="5" t="str">
        <f>IF(设置表!C476="","",设置表!C476)</f>
        <v/>
      </c>
      <c r="D476" s="5" t="str">
        <f>IF(A476="","",SUMIFS(库存明细!G:G,库存明细!A:A,A476,库存明细!L:L,"入库"))</f>
        <v/>
      </c>
      <c r="E476" s="5" t="str">
        <f>IF(A476="","",SUMIFS(库存明细!G:G,库存明细!A:A,A476,库存明细!L:L,"出库")*-1)</f>
        <v/>
      </c>
      <c r="F476" s="5" t="str">
        <f>IF(A476="","",SUMIF(库存明细!A:A,库存汇总!A476,库存明细!G:G))</f>
        <v/>
      </c>
    </row>
    <row r="477" customHeight="1" spans="1:6">
      <c r="A477" s="5" t="str">
        <f>IF(设置表!A477="","",设置表!A477)</f>
        <v/>
      </c>
      <c r="B477" s="5" t="str">
        <f>IF(设置表!B477="","",设置表!B477)</f>
        <v/>
      </c>
      <c r="C477" s="5" t="str">
        <f>IF(设置表!C477="","",设置表!C477)</f>
        <v/>
      </c>
      <c r="D477" s="5" t="str">
        <f>IF(A477="","",SUMIFS(库存明细!G:G,库存明细!A:A,A477,库存明细!L:L,"入库"))</f>
        <v/>
      </c>
      <c r="E477" s="5" t="str">
        <f>IF(A477="","",SUMIFS(库存明细!G:G,库存明细!A:A,A477,库存明细!L:L,"出库")*-1)</f>
        <v/>
      </c>
      <c r="F477" s="5" t="str">
        <f>IF(A477="","",SUMIF(库存明细!A:A,库存汇总!A477,库存明细!G:G))</f>
        <v/>
      </c>
    </row>
    <row r="478" customHeight="1" spans="1:6">
      <c r="A478" s="5" t="str">
        <f>IF(设置表!A478="","",设置表!A478)</f>
        <v/>
      </c>
      <c r="B478" s="5" t="str">
        <f>IF(设置表!B478="","",设置表!B478)</f>
        <v/>
      </c>
      <c r="C478" s="5" t="str">
        <f>IF(设置表!C478="","",设置表!C478)</f>
        <v/>
      </c>
      <c r="D478" s="5" t="str">
        <f>IF(A478="","",SUMIFS(库存明细!G:G,库存明细!A:A,A478,库存明细!L:L,"入库"))</f>
        <v/>
      </c>
      <c r="E478" s="5" t="str">
        <f>IF(A478="","",SUMIFS(库存明细!G:G,库存明细!A:A,A478,库存明细!L:L,"出库")*-1)</f>
        <v/>
      </c>
      <c r="F478" s="5" t="str">
        <f>IF(A478="","",SUMIF(库存明细!A:A,库存汇总!A478,库存明细!G:G))</f>
        <v/>
      </c>
    </row>
    <row r="479" customHeight="1" spans="1:6">
      <c r="A479" s="5" t="str">
        <f>IF(设置表!A479="","",设置表!A479)</f>
        <v/>
      </c>
      <c r="B479" s="5" t="str">
        <f>IF(设置表!B479="","",设置表!B479)</f>
        <v/>
      </c>
      <c r="C479" s="5" t="str">
        <f>IF(设置表!C479="","",设置表!C479)</f>
        <v/>
      </c>
      <c r="D479" s="5" t="str">
        <f>IF(A479="","",SUMIFS(库存明细!G:G,库存明细!A:A,A479,库存明细!L:L,"入库"))</f>
        <v/>
      </c>
      <c r="E479" s="5" t="str">
        <f>IF(A479="","",SUMIFS(库存明细!G:G,库存明细!A:A,A479,库存明细!L:L,"出库")*-1)</f>
        <v/>
      </c>
      <c r="F479" s="5" t="str">
        <f>IF(A479="","",SUMIF(库存明细!A:A,库存汇总!A479,库存明细!G:G))</f>
        <v/>
      </c>
    </row>
    <row r="480" customHeight="1" spans="1:6">
      <c r="A480" s="5" t="str">
        <f>IF(设置表!A480="","",设置表!A480)</f>
        <v/>
      </c>
      <c r="B480" s="5" t="str">
        <f>IF(设置表!B480="","",设置表!B480)</f>
        <v/>
      </c>
      <c r="C480" s="5" t="str">
        <f>IF(设置表!C480="","",设置表!C480)</f>
        <v/>
      </c>
      <c r="D480" s="5" t="str">
        <f>IF(A480="","",SUMIFS(库存明细!G:G,库存明细!A:A,A480,库存明细!L:L,"入库"))</f>
        <v/>
      </c>
      <c r="E480" s="5" t="str">
        <f>IF(A480="","",SUMIFS(库存明细!G:G,库存明细!A:A,A480,库存明细!L:L,"出库")*-1)</f>
        <v/>
      </c>
      <c r="F480" s="5" t="str">
        <f>IF(A480="","",SUMIF(库存明细!A:A,库存汇总!A480,库存明细!G:G))</f>
        <v/>
      </c>
    </row>
    <row r="481" customHeight="1" spans="1:6">
      <c r="A481" s="5" t="str">
        <f>IF(设置表!A481="","",设置表!A481)</f>
        <v/>
      </c>
      <c r="B481" s="5" t="str">
        <f>IF(设置表!B481="","",设置表!B481)</f>
        <v/>
      </c>
      <c r="C481" s="5" t="str">
        <f>IF(设置表!C481="","",设置表!C481)</f>
        <v/>
      </c>
      <c r="D481" s="5" t="str">
        <f>IF(A481="","",SUMIFS(库存明细!G:G,库存明细!A:A,A481,库存明细!L:L,"入库"))</f>
        <v/>
      </c>
      <c r="E481" s="5" t="str">
        <f>IF(A481="","",SUMIFS(库存明细!G:G,库存明细!A:A,A481,库存明细!L:L,"出库")*-1)</f>
        <v/>
      </c>
      <c r="F481" s="5" t="str">
        <f>IF(A481="","",SUMIF(库存明细!A:A,库存汇总!A481,库存明细!G:G))</f>
        <v/>
      </c>
    </row>
    <row r="482" customHeight="1" spans="1:6">
      <c r="A482" s="5" t="str">
        <f>IF(设置表!A482="","",设置表!A482)</f>
        <v/>
      </c>
      <c r="B482" s="5" t="str">
        <f>IF(设置表!B482="","",设置表!B482)</f>
        <v/>
      </c>
      <c r="C482" s="5" t="str">
        <f>IF(设置表!C482="","",设置表!C482)</f>
        <v/>
      </c>
      <c r="D482" s="5" t="str">
        <f>IF(A482="","",SUMIFS(库存明细!G:G,库存明细!A:A,A482,库存明细!L:L,"入库"))</f>
        <v/>
      </c>
      <c r="E482" s="5" t="str">
        <f>IF(A482="","",SUMIFS(库存明细!G:G,库存明细!A:A,A482,库存明细!L:L,"出库")*-1)</f>
        <v/>
      </c>
      <c r="F482" s="5" t="str">
        <f>IF(A482="","",SUMIF(库存明细!A:A,库存汇总!A482,库存明细!G:G))</f>
        <v/>
      </c>
    </row>
    <row r="483" customHeight="1" spans="1:6">
      <c r="A483" s="5" t="str">
        <f>IF(设置表!A483="","",设置表!A483)</f>
        <v/>
      </c>
      <c r="B483" s="5" t="str">
        <f>IF(设置表!B483="","",设置表!B483)</f>
        <v/>
      </c>
      <c r="C483" s="5" t="str">
        <f>IF(设置表!C483="","",设置表!C483)</f>
        <v/>
      </c>
      <c r="D483" s="5" t="str">
        <f>IF(A483="","",SUMIFS(库存明细!G:G,库存明细!A:A,A483,库存明细!L:L,"入库"))</f>
        <v/>
      </c>
      <c r="E483" s="5" t="str">
        <f>IF(A483="","",SUMIFS(库存明细!G:G,库存明细!A:A,A483,库存明细!L:L,"出库")*-1)</f>
        <v/>
      </c>
      <c r="F483" s="5" t="str">
        <f>IF(A483="","",SUMIF(库存明细!A:A,库存汇总!A483,库存明细!G:G))</f>
        <v/>
      </c>
    </row>
    <row r="484" customHeight="1" spans="1:6">
      <c r="A484" s="5" t="str">
        <f>IF(设置表!A484="","",设置表!A484)</f>
        <v/>
      </c>
      <c r="B484" s="5" t="str">
        <f>IF(设置表!B484="","",设置表!B484)</f>
        <v/>
      </c>
      <c r="C484" s="5" t="str">
        <f>IF(设置表!C484="","",设置表!C484)</f>
        <v/>
      </c>
      <c r="D484" s="5" t="str">
        <f>IF(A484="","",SUMIFS(库存明细!G:G,库存明细!A:A,A484,库存明细!L:L,"入库"))</f>
        <v/>
      </c>
      <c r="E484" s="5" t="str">
        <f>IF(A484="","",SUMIFS(库存明细!G:G,库存明细!A:A,A484,库存明细!L:L,"出库")*-1)</f>
        <v/>
      </c>
      <c r="F484" s="5" t="str">
        <f>IF(A484="","",SUMIF(库存明细!A:A,库存汇总!A484,库存明细!G:G))</f>
        <v/>
      </c>
    </row>
    <row r="485" customHeight="1" spans="1:6">
      <c r="A485" s="5" t="str">
        <f>IF(设置表!A485="","",设置表!A485)</f>
        <v/>
      </c>
      <c r="B485" s="5" t="str">
        <f>IF(设置表!B485="","",设置表!B485)</f>
        <v/>
      </c>
      <c r="C485" s="5" t="str">
        <f>IF(设置表!C485="","",设置表!C485)</f>
        <v/>
      </c>
      <c r="D485" s="5" t="str">
        <f>IF(A485="","",SUMIFS(库存明细!G:G,库存明细!A:A,A485,库存明细!L:L,"入库"))</f>
        <v/>
      </c>
      <c r="E485" s="5" t="str">
        <f>IF(A485="","",SUMIFS(库存明细!G:G,库存明细!A:A,A485,库存明细!L:L,"出库")*-1)</f>
        <v/>
      </c>
      <c r="F485" s="5" t="str">
        <f>IF(A485="","",SUMIF(库存明细!A:A,库存汇总!A485,库存明细!G:G))</f>
        <v/>
      </c>
    </row>
    <row r="486" customHeight="1" spans="1:6">
      <c r="A486" s="5" t="str">
        <f>IF(设置表!A486="","",设置表!A486)</f>
        <v/>
      </c>
      <c r="B486" s="5" t="str">
        <f>IF(设置表!B486="","",设置表!B486)</f>
        <v/>
      </c>
      <c r="C486" s="5" t="str">
        <f>IF(设置表!C486="","",设置表!C486)</f>
        <v/>
      </c>
      <c r="D486" s="5" t="str">
        <f>IF(A486="","",SUMIFS(库存明细!G:G,库存明细!A:A,A486,库存明细!L:L,"入库"))</f>
        <v/>
      </c>
      <c r="E486" s="5" t="str">
        <f>IF(A486="","",SUMIFS(库存明细!G:G,库存明细!A:A,A486,库存明细!L:L,"出库")*-1)</f>
        <v/>
      </c>
      <c r="F486" s="5" t="str">
        <f>IF(A486="","",SUMIF(库存明细!A:A,库存汇总!A486,库存明细!G:G))</f>
        <v/>
      </c>
    </row>
    <row r="487" customHeight="1" spans="1:6">
      <c r="A487" s="5" t="str">
        <f>IF(设置表!A487="","",设置表!A487)</f>
        <v/>
      </c>
      <c r="B487" s="5" t="str">
        <f>IF(设置表!B487="","",设置表!B487)</f>
        <v/>
      </c>
      <c r="C487" s="5" t="str">
        <f>IF(设置表!C487="","",设置表!C487)</f>
        <v/>
      </c>
      <c r="D487" s="5" t="str">
        <f>IF(A487="","",SUMIFS(库存明细!G:G,库存明细!A:A,A487,库存明细!L:L,"入库"))</f>
        <v/>
      </c>
      <c r="E487" s="5" t="str">
        <f>IF(A487="","",SUMIFS(库存明细!G:G,库存明细!A:A,A487,库存明细!L:L,"出库")*-1)</f>
        <v/>
      </c>
      <c r="F487" s="5" t="str">
        <f>IF(A487="","",SUMIF(库存明细!A:A,库存汇总!A487,库存明细!G:G))</f>
        <v/>
      </c>
    </row>
    <row r="488" customHeight="1" spans="1:6">
      <c r="A488" s="5" t="str">
        <f>IF(设置表!A488="","",设置表!A488)</f>
        <v/>
      </c>
      <c r="B488" s="5" t="str">
        <f>IF(设置表!B488="","",设置表!B488)</f>
        <v/>
      </c>
      <c r="C488" s="5" t="str">
        <f>IF(设置表!C488="","",设置表!C488)</f>
        <v/>
      </c>
      <c r="D488" s="5" t="str">
        <f>IF(A488="","",SUMIFS(库存明细!G:G,库存明细!A:A,A488,库存明细!L:L,"入库"))</f>
        <v/>
      </c>
      <c r="E488" s="5" t="str">
        <f>IF(A488="","",SUMIFS(库存明细!G:G,库存明细!A:A,A488,库存明细!L:L,"出库")*-1)</f>
        <v/>
      </c>
      <c r="F488" s="5" t="str">
        <f>IF(A488="","",SUMIF(库存明细!A:A,库存汇总!A488,库存明细!G:G))</f>
        <v/>
      </c>
    </row>
    <row r="489" customHeight="1" spans="1:6">
      <c r="A489" s="5" t="str">
        <f>IF(设置表!A489="","",设置表!A489)</f>
        <v/>
      </c>
      <c r="B489" s="5" t="str">
        <f>IF(设置表!B489="","",设置表!B489)</f>
        <v/>
      </c>
      <c r="C489" s="5" t="str">
        <f>IF(设置表!C489="","",设置表!C489)</f>
        <v/>
      </c>
      <c r="D489" s="5" t="str">
        <f>IF(A489="","",SUMIFS(库存明细!G:G,库存明细!A:A,A489,库存明细!L:L,"入库"))</f>
        <v/>
      </c>
      <c r="E489" s="5" t="str">
        <f>IF(A489="","",SUMIFS(库存明细!G:G,库存明细!A:A,A489,库存明细!L:L,"出库")*-1)</f>
        <v/>
      </c>
      <c r="F489" s="5" t="str">
        <f>IF(A489="","",SUMIF(库存明细!A:A,库存汇总!A489,库存明细!G:G))</f>
        <v/>
      </c>
    </row>
    <row r="490" customHeight="1" spans="1:6">
      <c r="A490" s="5" t="str">
        <f>IF(设置表!A490="","",设置表!A490)</f>
        <v/>
      </c>
      <c r="B490" s="5" t="str">
        <f>IF(设置表!B490="","",设置表!B490)</f>
        <v/>
      </c>
      <c r="C490" s="5" t="str">
        <f>IF(设置表!C490="","",设置表!C490)</f>
        <v/>
      </c>
      <c r="D490" s="5" t="str">
        <f>IF(A490="","",SUMIFS(库存明细!G:G,库存明细!A:A,A490,库存明细!L:L,"入库"))</f>
        <v/>
      </c>
      <c r="E490" s="5" t="str">
        <f>IF(A490="","",SUMIFS(库存明细!G:G,库存明细!A:A,A490,库存明细!L:L,"出库")*-1)</f>
        <v/>
      </c>
      <c r="F490" s="5" t="str">
        <f>IF(A490="","",SUMIF(库存明细!A:A,库存汇总!A490,库存明细!G:G))</f>
        <v/>
      </c>
    </row>
    <row r="491" customHeight="1" spans="1:6">
      <c r="A491" s="5" t="str">
        <f>IF(设置表!A491="","",设置表!A491)</f>
        <v/>
      </c>
      <c r="B491" s="5" t="str">
        <f>IF(设置表!B491="","",设置表!B491)</f>
        <v/>
      </c>
      <c r="C491" s="5" t="str">
        <f>IF(设置表!C491="","",设置表!C491)</f>
        <v/>
      </c>
      <c r="D491" s="5" t="str">
        <f>IF(A491="","",SUMIFS(库存明细!G:G,库存明细!A:A,A491,库存明细!L:L,"入库"))</f>
        <v/>
      </c>
      <c r="E491" s="5" t="str">
        <f>IF(A491="","",SUMIFS(库存明细!G:G,库存明细!A:A,A491,库存明细!L:L,"出库")*-1)</f>
        <v/>
      </c>
      <c r="F491" s="5" t="str">
        <f>IF(A491="","",SUMIF(库存明细!A:A,库存汇总!A491,库存明细!G:G))</f>
        <v/>
      </c>
    </row>
    <row r="492" customHeight="1" spans="1:6">
      <c r="A492" s="5" t="str">
        <f>IF(设置表!A492="","",设置表!A492)</f>
        <v/>
      </c>
      <c r="B492" s="5" t="str">
        <f>IF(设置表!B492="","",设置表!B492)</f>
        <v/>
      </c>
      <c r="C492" s="5" t="str">
        <f>IF(设置表!C492="","",设置表!C492)</f>
        <v/>
      </c>
      <c r="D492" s="5" t="str">
        <f>IF(A492="","",SUMIFS(库存明细!G:G,库存明细!A:A,A492,库存明细!L:L,"入库"))</f>
        <v/>
      </c>
      <c r="E492" s="5" t="str">
        <f>IF(A492="","",SUMIFS(库存明细!G:G,库存明细!A:A,A492,库存明细!L:L,"出库")*-1)</f>
        <v/>
      </c>
      <c r="F492" s="5" t="str">
        <f>IF(A492="","",SUMIF(库存明细!A:A,库存汇总!A492,库存明细!G:G))</f>
        <v/>
      </c>
    </row>
    <row r="493" customHeight="1" spans="1:6">
      <c r="A493" s="5" t="str">
        <f>IF(设置表!A493="","",设置表!A493)</f>
        <v/>
      </c>
      <c r="B493" s="5" t="str">
        <f>IF(设置表!B493="","",设置表!B493)</f>
        <v/>
      </c>
      <c r="C493" s="5" t="str">
        <f>IF(设置表!C493="","",设置表!C493)</f>
        <v/>
      </c>
      <c r="D493" s="5" t="str">
        <f>IF(A493="","",SUMIFS(库存明细!G:G,库存明细!A:A,A493,库存明细!L:L,"入库"))</f>
        <v/>
      </c>
      <c r="E493" s="5" t="str">
        <f>IF(A493="","",SUMIFS(库存明细!G:G,库存明细!A:A,A493,库存明细!L:L,"出库")*-1)</f>
        <v/>
      </c>
      <c r="F493" s="5" t="str">
        <f>IF(A493="","",SUMIF(库存明细!A:A,库存汇总!A493,库存明细!G:G))</f>
        <v/>
      </c>
    </row>
    <row r="494" customHeight="1" spans="1:6">
      <c r="A494" s="5" t="str">
        <f>IF(设置表!A494="","",设置表!A494)</f>
        <v/>
      </c>
      <c r="B494" s="5" t="str">
        <f>IF(设置表!B494="","",设置表!B494)</f>
        <v/>
      </c>
      <c r="C494" s="5" t="str">
        <f>IF(设置表!C494="","",设置表!C494)</f>
        <v/>
      </c>
      <c r="D494" s="5" t="str">
        <f>IF(A494="","",SUMIFS(库存明细!G:G,库存明细!A:A,A494,库存明细!L:L,"入库"))</f>
        <v/>
      </c>
      <c r="E494" s="5" t="str">
        <f>IF(A494="","",SUMIFS(库存明细!G:G,库存明细!A:A,A494,库存明细!L:L,"出库")*-1)</f>
        <v/>
      </c>
      <c r="F494" s="5" t="str">
        <f>IF(A494="","",SUMIF(库存明细!A:A,库存汇总!A494,库存明细!G:G))</f>
        <v/>
      </c>
    </row>
    <row r="495" customHeight="1" spans="1:6">
      <c r="A495" s="5" t="str">
        <f>IF(设置表!A495="","",设置表!A495)</f>
        <v/>
      </c>
      <c r="B495" s="5" t="str">
        <f>IF(设置表!B495="","",设置表!B495)</f>
        <v/>
      </c>
      <c r="C495" s="5" t="str">
        <f>IF(设置表!C495="","",设置表!C495)</f>
        <v/>
      </c>
      <c r="D495" s="5" t="str">
        <f>IF(A495="","",SUMIFS(库存明细!G:G,库存明细!A:A,A495,库存明细!L:L,"入库"))</f>
        <v/>
      </c>
      <c r="E495" s="5" t="str">
        <f>IF(A495="","",SUMIFS(库存明细!G:G,库存明细!A:A,A495,库存明细!L:L,"出库")*-1)</f>
        <v/>
      </c>
      <c r="F495" s="5" t="str">
        <f>IF(A495="","",SUMIF(库存明细!A:A,库存汇总!A495,库存明细!G:G))</f>
        <v/>
      </c>
    </row>
    <row r="496" customHeight="1" spans="1:6">
      <c r="A496" s="5" t="str">
        <f>IF(设置表!A496="","",设置表!A496)</f>
        <v/>
      </c>
      <c r="B496" s="5" t="str">
        <f>IF(设置表!B496="","",设置表!B496)</f>
        <v/>
      </c>
      <c r="C496" s="5" t="str">
        <f>IF(设置表!C496="","",设置表!C496)</f>
        <v/>
      </c>
      <c r="D496" s="5" t="str">
        <f>IF(A496="","",SUMIFS(库存明细!G:G,库存明细!A:A,A496,库存明细!L:L,"入库"))</f>
        <v/>
      </c>
      <c r="E496" s="5" t="str">
        <f>IF(A496="","",SUMIFS(库存明细!G:G,库存明细!A:A,A496,库存明细!L:L,"出库")*-1)</f>
        <v/>
      </c>
      <c r="F496" s="5" t="str">
        <f>IF(A496="","",SUMIF(库存明细!A:A,库存汇总!A496,库存明细!G:G))</f>
        <v/>
      </c>
    </row>
    <row r="497" customHeight="1" spans="1:6">
      <c r="A497" s="5" t="str">
        <f>IF(设置表!A497="","",设置表!A497)</f>
        <v/>
      </c>
      <c r="B497" s="5" t="str">
        <f>IF(设置表!B497="","",设置表!B497)</f>
        <v/>
      </c>
      <c r="C497" s="5" t="str">
        <f>IF(设置表!C497="","",设置表!C497)</f>
        <v/>
      </c>
      <c r="D497" s="5" t="str">
        <f>IF(A497="","",SUMIFS(库存明细!G:G,库存明细!A:A,A497,库存明细!L:L,"入库"))</f>
        <v/>
      </c>
      <c r="E497" s="5" t="str">
        <f>IF(A497="","",SUMIFS(库存明细!G:G,库存明细!A:A,A497,库存明细!L:L,"出库")*-1)</f>
        <v/>
      </c>
      <c r="F497" s="5" t="str">
        <f>IF(A497="","",SUMIF(库存明细!A:A,库存汇总!A497,库存明细!G:G))</f>
        <v/>
      </c>
    </row>
    <row r="498" customHeight="1" spans="1:6">
      <c r="A498" s="5" t="str">
        <f>IF(设置表!A498="","",设置表!A498)</f>
        <v/>
      </c>
      <c r="B498" s="5" t="str">
        <f>IF(设置表!B498="","",设置表!B498)</f>
        <v/>
      </c>
      <c r="C498" s="5" t="str">
        <f>IF(设置表!C498="","",设置表!C498)</f>
        <v/>
      </c>
      <c r="D498" s="5" t="str">
        <f>IF(A498="","",SUMIFS(库存明细!G:G,库存明细!A:A,A498,库存明细!L:L,"入库"))</f>
        <v/>
      </c>
      <c r="E498" s="5" t="str">
        <f>IF(A498="","",SUMIFS(库存明细!G:G,库存明细!A:A,A498,库存明细!L:L,"出库")*-1)</f>
        <v/>
      </c>
      <c r="F498" s="5" t="str">
        <f>IF(A498="","",SUMIF(库存明细!A:A,库存汇总!A498,库存明细!G:G))</f>
        <v/>
      </c>
    </row>
    <row r="499" customHeight="1" spans="1:6">
      <c r="A499" s="5" t="str">
        <f>IF(设置表!A499="","",设置表!A499)</f>
        <v/>
      </c>
      <c r="B499" s="5" t="str">
        <f>IF(设置表!B499="","",设置表!B499)</f>
        <v/>
      </c>
      <c r="C499" s="5" t="str">
        <f>IF(设置表!C499="","",设置表!C499)</f>
        <v/>
      </c>
      <c r="D499" s="5" t="str">
        <f>IF(A499="","",SUMIFS(库存明细!G:G,库存明细!A:A,A499,库存明细!L:L,"入库"))</f>
        <v/>
      </c>
      <c r="E499" s="5" t="str">
        <f>IF(A499="","",SUMIFS(库存明细!G:G,库存明细!A:A,A499,库存明细!L:L,"出库")*-1)</f>
        <v/>
      </c>
      <c r="F499" s="5" t="str">
        <f>IF(A499="","",SUMIF(库存明细!A:A,库存汇总!A499,库存明细!G:G))</f>
        <v/>
      </c>
    </row>
    <row r="500" customHeight="1" spans="1:6">
      <c r="A500" s="5" t="str">
        <f>IF(设置表!A500="","",设置表!A500)</f>
        <v/>
      </c>
      <c r="B500" s="5" t="str">
        <f>IF(设置表!B500="","",设置表!B500)</f>
        <v/>
      </c>
      <c r="C500" s="5" t="str">
        <f>IF(设置表!C500="","",设置表!C500)</f>
        <v/>
      </c>
      <c r="D500" s="5" t="str">
        <f>IF(A500="","",SUMIFS(库存明细!G:G,库存明细!A:A,A500,库存明细!L:L,"入库"))</f>
        <v/>
      </c>
      <c r="E500" s="5" t="str">
        <f>IF(A500="","",SUMIFS(库存明细!G:G,库存明细!A:A,A500,库存明细!L:L,"出库")*-1)</f>
        <v/>
      </c>
      <c r="F500" s="5" t="str">
        <f>IF(A500="","",SUMIF(库存明细!A:A,库存汇总!A500,库存明细!G:G))</f>
        <v/>
      </c>
    </row>
    <row r="501" customHeight="1" spans="1:6">
      <c r="A501" s="5" t="str">
        <f>IF(设置表!A501="","",设置表!A501)</f>
        <v/>
      </c>
      <c r="B501" s="5" t="str">
        <f>IF(设置表!B501="","",设置表!B501)</f>
        <v/>
      </c>
      <c r="C501" s="5" t="str">
        <f>IF(设置表!C501="","",设置表!C501)</f>
        <v/>
      </c>
      <c r="D501" s="5" t="str">
        <f>IF(A501="","",SUMIFS(库存明细!G:G,库存明细!A:A,A501,库存明细!L:L,"入库"))</f>
        <v/>
      </c>
      <c r="E501" s="5" t="str">
        <f>IF(A501="","",SUMIFS(库存明细!G:G,库存明细!A:A,A501,库存明细!L:L,"出库")*-1)</f>
        <v/>
      </c>
      <c r="F501" s="5" t="str">
        <f>IF(A501="","",SUMIF(库存明细!A:A,库存汇总!A501,库存明细!G:G))</f>
        <v/>
      </c>
    </row>
    <row r="502" customHeight="1" spans="1:6">
      <c r="A502" s="5" t="str">
        <f>IF(设置表!A502="","",设置表!A502)</f>
        <v/>
      </c>
      <c r="B502" s="5" t="str">
        <f>IF(设置表!B502="","",设置表!B502)</f>
        <v/>
      </c>
      <c r="C502" s="5" t="str">
        <f>IF(设置表!C502="","",设置表!C502)</f>
        <v/>
      </c>
      <c r="D502" s="5" t="str">
        <f>IF(A502="","",SUMIFS(库存明细!G:G,库存明细!A:A,A502,库存明细!L:L,"入库"))</f>
        <v/>
      </c>
      <c r="E502" s="5" t="str">
        <f>IF(A502="","",SUMIFS(库存明细!G:G,库存明细!A:A,A502,库存明细!L:L,"出库")*-1)</f>
        <v/>
      </c>
      <c r="F502" s="5" t="str">
        <f>IF(A502="","",SUMIF(库存明细!A:A,库存汇总!A502,库存明细!G:G))</f>
        <v/>
      </c>
    </row>
    <row r="503" customHeight="1" spans="1:6">
      <c r="A503" s="5" t="str">
        <f>IF(设置表!A503="","",设置表!A503)</f>
        <v/>
      </c>
      <c r="B503" s="5" t="str">
        <f>IF(设置表!B503="","",设置表!B503)</f>
        <v/>
      </c>
      <c r="C503" s="5" t="str">
        <f>IF(设置表!C503="","",设置表!C503)</f>
        <v/>
      </c>
      <c r="D503" s="5" t="str">
        <f>IF(A503="","",SUMIFS(库存明细!G:G,库存明细!A:A,A503,库存明细!L:L,"入库"))</f>
        <v/>
      </c>
      <c r="E503" s="5" t="str">
        <f>IF(A503="","",SUMIFS(库存明细!G:G,库存明细!A:A,A503,库存明细!L:L,"出库")*-1)</f>
        <v/>
      </c>
      <c r="F503" s="5" t="str">
        <f>IF(A503="","",SUMIF(库存明细!A:A,库存汇总!A503,库存明细!G:G))</f>
        <v/>
      </c>
    </row>
    <row r="504" customHeight="1" spans="1:6">
      <c r="A504" s="5" t="str">
        <f>IF(设置表!A504="","",设置表!A504)</f>
        <v/>
      </c>
      <c r="B504" s="5" t="str">
        <f>IF(设置表!B504="","",设置表!B504)</f>
        <v/>
      </c>
      <c r="C504" s="5" t="str">
        <f>IF(设置表!C504="","",设置表!C504)</f>
        <v/>
      </c>
      <c r="D504" s="5" t="str">
        <f>IF(A504="","",SUMIFS(库存明细!G:G,库存明细!A:A,A504,库存明细!L:L,"入库"))</f>
        <v/>
      </c>
      <c r="E504" s="5" t="str">
        <f>IF(A504="","",SUMIFS(库存明细!G:G,库存明细!A:A,A504,库存明细!L:L,"出库")*-1)</f>
        <v/>
      </c>
      <c r="F504" s="5" t="str">
        <f>IF(A504="","",SUMIF(库存明细!A:A,库存汇总!A504,库存明细!G:G))</f>
        <v/>
      </c>
    </row>
    <row r="505" customHeight="1" spans="1:6">
      <c r="A505" s="5" t="str">
        <f>IF(设置表!A505="","",设置表!A505)</f>
        <v/>
      </c>
      <c r="B505" s="5" t="str">
        <f>IF(设置表!B505="","",设置表!B505)</f>
        <v/>
      </c>
      <c r="C505" s="5" t="str">
        <f>IF(设置表!C505="","",设置表!C505)</f>
        <v/>
      </c>
      <c r="D505" s="5" t="str">
        <f>IF(A505="","",SUMIFS(库存明细!G:G,库存明细!A:A,A505,库存明细!L:L,"入库"))</f>
        <v/>
      </c>
      <c r="E505" s="5" t="str">
        <f>IF(A505="","",SUMIFS(库存明细!G:G,库存明细!A:A,A505,库存明细!L:L,"出库")*-1)</f>
        <v/>
      </c>
      <c r="F505" s="5" t="str">
        <f>IF(A505="","",SUMIF(库存明细!A:A,库存汇总!A505,库存明细!G:G))</f>
        <v/>
      </c>
    </row>
    <row r="506" customHeight="1" spans="1:6">
      <c r="A506" s="5" t="str">
        <f>IF(设置表!A506="","",设置表!A506)</f>
        <v/>
      </c>
      <c r="B506" s="5" t="str">
        <f>IF(设置表!B506="","",设置表!B506)</f>
        <v/>
      </c>
      <c r="C506" s="5" t="str">
        <f>IF(设置表!C506="","",设置表!C506)</f>
        <v/>
      </c>
      <c r="D506" s="5" t="str">
        <f>IF(A506="","",SUMIFS(库存明细!G:G,库存明细!A:A,A506,库存明细!L:L,"入库"))</f>
        <v/>
      </c>
      <c r="E506" s="5" t="str">
        <f>IF(A506="","",SUMIFS(库存明细!G:G,库存明细!A:A,A506,库存明细!L:L,"出库")*-1)</f>
        <v/>
      </c>
      <c r="F506" s="5" t="str">
        <f>IF(A506="","",SUMIF(库存明细!A:A,库存汇总!A506,库存明细!G:G))</f>
        <v/>
      </c>
    </row>
    <row r="507" customHeight="1" spans="1:6">
      <c r="A507" s="5" t="str">
        <f>IF(设置表!A507="","",设置表!A507)</f>
        <v/>
      </c>
      <c r="B507" s="5" t="str">
        <f>IF(设置表!B507="","",设置表!B507)</f>
        <v/>
      </c>
      <c r="C507" s="5" t="str">
        <f>IF(设置表!C507="","",设置表!C507)</f>
        <v/>
      </c>
      <c r="D507" s="5" t="str">
        <f>IF(A507="","",SUMIFS(库存明细!G:G,库存明细!A:A,A507,库存明细!L:L,"入库"))</f>
        <v/>
      </c>
      <c r="E507" s="5" t="str">
        <f>IF(A507="","",SUMIFS(库存明细!G:G,库存明细!A:A,A507,库存明细!L:L,"出库")*-1)</f>
        <v/>
      </c>
      <c r="F507" s="5" t="str">
        <f>IF(A507="","",SUMIF(库存明细!A:A,库存汇总!A507,库存明细!G:G))</f>
        <v/>
      </c>
    </row>
    <row r="508" customHeight="1" spans="1:6">
      <c r="A508" s="5" t="str">
        <f>IF(设置表!A508="","",设置表!A508)</f>
        <v/>
      </c>
      <c r="B508" s="5" t="str">
        <f>IF(设置表!B508="","",设置表!B508)</f>
        <v/>
      </c>
      <c r="C508" s="5" t="str">
        <f>IF(设置表!C508="","",设置表!C508)</f>
        <v/>
      </c>
      <c r="D508" s="5" t="str">
        <f>IF(A508="","",SUMIFS(库存明细!G:G,库存明细!A:A,A508,库存明细!L:L,"入库"))</f>
        <v/>
      </c>
      <c r="E508" s="5" t="str">
        <f>IF(A508="","",SUMIFS(库存明细!G:G,库存明细!A:A,A508,库存明细!L:L,"出库")*-1)</f>
        <v/>
      </c>
      <c r="F508" s="5" t="str">
        <f>IF(A508="","",SUMIF(库存明细!A:A,库存汇总!A508,库存明细!G:G))</f>
        <v/>
      </c>
    </row>
    <row r="509" customHeight="1" spans="1:6">
      <c r="A509" s="5" t="str">
        <f>IF(设置表!A509="","",设置表!A509)</f>
        <v/>
      </c>
      <c r="B509" s="5" t="str">
        <f>IF(设置表!B509="","",设置表!B509)</f>
        <v/>
      </c>
      <c r="C509" s="5" t="str">
        <f>IF(设置表!C509="","",设置表!C509)</f>
        <v/>
      </c>
      <c r="D509" s="5" t="str">
        <f>IF(A509="","",SUMIFS(库存明细!G:G,库存明细!A:A,A509,库存明细!L:L,"入库"))</f>
        <v/>
      </c>
      <c r="E509" s="5" t="str">
        <f>IF(A509="","",SUMIFS(库存明细!G:G,库存明细!A:A,A509,库存明细!L:L,"出库")*-1)</f>
        <v/>
      </c>
      <c r="F509" s="5" t="str">
        <f>IF(A509="","",SUMIF(库存明细!A:A,库存汇总!A509,库存明细!G:G))</f>
        <v/>
      </c>
    </row>
    <row r="510" customHeight="1" spans="1:6">
      <c r="A510" s="5" t="str">
        <f>IF(设置表!A510="","",设置表!A510)</f>
        <v/>
      </c>
      <c r="B510" s="5" t="str">
        <f>IF(设置表!B510="","",设置表!B510)</f>
        <v/>
      </c>
      <c r="C510" s="5" t="str">
        <f>IF(设置表!C510="","",设置表!C510)</f>
        <v/>
      </c>
      <c r="D510" s="5" t="str">
        <f>IF(A510="","",SUMIFS(库存明细!G:G,库存明细!A:A,A510,库存明细!L:L,"入库"))</f>
        <v/>
      </c>
      <c r="E510" s="5" t="str">
        <f>IF(A510="","",SUMIFS(库存明细!G:G,库存明细!A:A,A510,库存明细!L:L,"出库")*-1)</f>
        <v/>
      </c>
      <c r="F510" s="5" t="str">
        <f>IF(A510="","",SUMIF(库存明细!A:A,库存汇总!A510,库存明细!G:G))</f>
        <v/>
      </c>
    </row>
    <row r="511" customHeight="1" spans="1:6">
      <c r="A511" s="5" t="str">
        <f>IF(设置表!A511="","",设置表!A511)</f>
        <v/>
      </c>
      <c r="B511" s="5" t="str">
        <f>IF(设置表!B511="","",设置表!B511)</f>
        <v/>
      </c>
      <c r="C511" s="5" t="str">
        <f>IF(设置表!C511="","",设置表!C511)</f>
        <v/>
      </c>
      <c r="D511" s="5" t="str">
        <f>IF(A511="","",SUMIFS(库存明细!G:G,库存明细!A:A,A511,库存明细!L:L,"入库"))</f>
        <v/>
      </c>
      <c r="E511" s="5" t="str">
        <f>IF(A511="","",SUMIFS(库存明细!G:G,库存明细!A:A,A511,库存明细!L:L,"出库")*-1)</f>
        <v/>
      </c>
      <c r="F511" s="5" t="str">
        <f>IF(A511="","",SUMIF(库存明细!A:A,库存汇总!A511,库存明细!G:G))</f>
        <v/>
      </c>
    </row>
    <row r="512" customHeight="1" spans="1:6">
      <c r="A512" s="5" t="str">
        <f>IF(设置表!A512="","",设置表!A512)</f>
        <v/>
      </c>
      <c r="B512" s="5" t="str">
        <f>IF(设置表!B512="","",设置表!B512)</f>
        <v/>
      </c>
      <c r="C512" s="5" t="str">
        <f>IF(设置表!C512="","",设置表!C512)</f>
        <v/>
      </c>
      <c r="D512" s="5" t="str">
        <f>IF(A512="","",SUMIFS(库存明细!G:G,库存明细!A:A,A512,库存明细!L:L,"入库"))</f>
        <v/>
      </c>
      <c r="E512" s="5" t="str">
        <f>IF(A512="","",SUMIFS(库存明细!G:G,库存明细!A:A,A512,库存明细!L:L,"出库")*-1)</f>
        <v/>
      </c>
      <c r="F512" s="5" t="str">
        <f>IF(A512="","",SUMIF(库存明细!A:A,库存汇总!A512,库存明细!G:G))</f>
        <v/>
      </c>
    </row>
    <row r="513" customHeight="1" spans="1:6">
      <c r="A513" s="5" t="str">
        <f>IF(设置表!A513="","",设置表!A513)</f>
        <v/>
      </c>
      <c r="B513" s="5" t="str">
        <f>IF(设置表!B513="","",设置表!B513)</f>
        <v/>
      </c>
      <c r="C513" s="5" t="str">
        <f>IF(设置表!C513="","",设置表!C513)</f>
        <v/>
      </c>
      <c r="D513" s="5" t="str">
        <f>IF(A513="","",SUMIFS(库存明细!G:G,库存明细!A:A,A513,库存明细!L:L,"入库"))</f>
        <v/>
      </c>
      <c r="E513" s="5" t="str">
        <f>IF(A513="","",SUMIFS(库存明细!G:G,库存明细!A:A,A513,库存明细!L:L,"出库")*-1)</f>
        <v/>
      </c>
      <c r="F513" s="5" t="str">
        <f>IF(A513="","",SUMIF(库存明细!A:A,库存汇总!A513,库存明细!G:G))</f>
        <v/>
      </c>
    </row>
    <row r="514" customHeight="1" spans="1:6">
      <c r="A514" s="5" t="str">
        <f>IF(设置表!A514="","",设置表!A514)</f>
        <v/>
      </c>
      <c r="B514" s="5" t="str">
        <f>IF(设置表!B514="","",设置表!B514)</f>
        <v/>
      </c>
      <c r="C514" s="5" t="str">
        <f>IF(设置表!C514="","",设置表!C514)</f>
        <v/>
      </c>
      <c r="D514" s="5" t="str">
        <f>IF(A514="","",SUMIFS(库存明细!G:G,库存明细!A:A,A514,库存明细!L:L,"入库"))</f>
        <v/>
      </c>
      <c r="E514" s="5" t="str">
        <f>IF(A514="","",SUMIFS(库存明细!G:G,库存明细!A:A,A514,库存明细!L:L,"出库")*-1)</f>
        <v/>
      </c>
      <c r="F514" s="5" t="str">
        <f>IF(A514="","",SUMIF(库存明细!A:A,库存汇总!A514,库存明细!G:G))</f>
        <v/>
      </c>
    </row>
    <row r="515" customHeight="1" spans="1:6">
      <c r="A515" s="5" t="str">
        <f>IF(设置表!A515="","",设置表!A515)</f>
        <v/>
      </c>
      <c r="B515" s="5" t="str">
        <f>IF(设置表!B515="","",设置表!B515)</f>
        <v/>
      </c>
      <c r="C515" s="5" t="str">
        <f>IF(设置表!C515="","",设置表!C515)</f>
        <v/>
      </c>
      <c r="D515" s="5" t="str">
        <f>IF(A515="","",SUMIFS(库存明细!G:G,库存明细!A:A,A515,库存明细!L:L,"入库"))</f>
        <v/>
      </c>
      <c r="E515" s="5" t="str">
        <f>IF(A515="","",SUMIFS(库存明细!G:G,库存明细!A:A,A515,库存明细!L:L,"出库")*-1)</f>
        <v/>
      </c>
      <c r="F515" s="5" t="str">
        <f>IF(A515="","",SUMIF(库存明细!A:A,库存汇总!A515,库存明细!G:G))</f>
        <v/>
      </c>
    </row>
    <row r="516" customHeight="1" spans="1:6">
      <c r="A516" s="5" t="str">
        <f>IF(设置表!A516="","",设置表!A516)</f>
        <v/>
      </c>
      <c r="B516" s="5" t="str">
        <f>IF(设置表!B516="","",设置表!B516)</f>
        <v/>
      </c>
      <c r="C516" s="5" t="str">
        <f>IF(设置表!C516="","",设置表!C516)</f>
        <v/>
      </c>
      <c r="D516" s="5" t="str">
        <f>IF(A516="","",SUMIFS(库存明细!G:G,库存明细!A:A,A516,库存明细!L:L,"入库"))</f>
        <v/>
      </c>
      <c r="E516" s="5" t="str">
        <f>IF(A516="","",SUMIFS(库存明细!G:G,库存明细!A:A,A516,库存明细!L:L,"出库")*-1)</f>
        <v/>
      </c>
      <c r="F516" s="5" t="str">
        <f>IF(A516="","",SUMIF(库存明细!A:A,库存汇总!A516,库存明细!G:G))</f>
        <v/>
      </c>
    </row>
    <row r="517" customHeight="1" spans="1:6">
      <c r="A517" s="5" t="str">
        <f>IF(设置表!A517="","",设置表!A517)</f>
        <v/>
      </c>
      <c r="B517" s="5" t="str">
        <f>IF(设置表!B517="","",设置表!B517)</f>
        <v/>
      </c>
      <c r="C517" s="5" t="str">
        <f>IF(设置表!C517="","",设置表!C517)</f>
        <v/>
      </c>
      <c r="D517" s="5" t="str">
        <f>IF(A517="","",SUMIFS(库存明细!G:G,库存明细!A:A,A517,库存明细!L:L,"入库"))</f>
        <v/>
      </c>
      <c r="E517" s="5" t="str">
        <f>IF(A517="","",SUMIFS(库存明细!G:G,库存明细!A:A,A517,库存明细!L:L,"出库")*-1)</f>
        <v/>
      </c>
      <c r="F517" s="5" t="str">
        <f>IF(A517="","",SUMIF(库存明细!A:A,库存汇总!A517,库存明细!G:G))</f>
        <v/>
      </c>
    </row>
    <row r="518" customHeight="1" spans="1:6">
      <c r="A518" s="5" t="str">
        <f>IF(设置表!A518="","",设置表!A518)</f>
        <v/>
      </c>
      <c r="B518" s="5" t="str">
        <f>IF(设置表!B518="","",设置表!B518)</f>
        <v/>
      </c>
      <c r="C518" s="5" t="str">
        <f>IF(设置表!C518="","",设置表!C518)</f>
        <v/>
      </c>
      <c r="D518" s="5" t="str">
        <f>IF(A518="","",SUMIFS(库存明细!G:G,库存明细!A:A,A518,库存明细!L:L,"入库"))</f>
        <v/>
      </c>
      <c r="E518" s="5" t="str">
        <f>IF(A518="","",SUMIFS(库存明细!G:G,库存明细!A:A,A518,库存明细!L:L,"出库")*-1)</f>
        <v/>
      </c>
      <c r="F518" s="5" t="str">
        <f>IF(A518="","",SUMIF(库存明细!A:A,库存汇总!A518,库存明细!G:G))</f>
        <v/>
      </c>
    </row>
    <row r="519" customHeight="1" spans="1:6">
      <c r="A519" s="5" t="str">
        <f>IF(设置表!A519="","",设置表!A519)</f>
        <v/>
      </c>
      <c r="B519" s="5" t="str">
        <f>IF(设置表!B519="","",设置表!B519)</f>
        <v/>
      </c>
      <c r="C519" s="5" t="str">
        <f>IF(设置表!C519="","",设置表!C519)</f>
        <v/>
      </c>
      <c r="D519" s="5" t="str">
        <f>IF(A519="","",SUMIFS(库存明细!G:G,库存明细!A:A,A519,库存明细!L:L,"入库"))</f>
        <v/>
      </c>
      <c r="E519" s="5" t="str">
        <f>IF(A519="","",SUMIFS(库存明细!G:G,库存明细!A:A,A519,库存明细!L:L,"出库")*-1)</f>
        <v/>
      </c>
      <c r="F519" s="5" t="str">
        <f>IF(A519="","",SUMIF(库存明细!A:A,库存汇总!A519,库存明细!G:G))</f>
        <v/>
      </c>
    </row>
    <row r="520" customHeight="1" spans="1:6">
      <c r="A520" s="5" t="str">
        <f>IF(设置表!A520="","",设置表!A520)</f>
        <v/>
      </c>
      <c r="B520" s="5" t="str">
        <f>IF(设置表!B520="","",设置表!B520)</f>
        <v/>
      </c>
      <c r="C520" s="5" t="str">
        <f>IF(设置表!C520="","",设置表!C520)</f>
        <v/>
      </c>
      <c r="D520" s="5" t="str">
        <f>IF(A520="","",SUMIFS(库存明细!G:G,库存明细!A:A,A520,库存明细!L:L,"入库"))</f>
        <v/>
      </c>
      <c r="E520" s="5" t="str">
        <f>IF(A520="","",SUMIFS(库存明细!G:G,库存明细!A:A,A520,库存明细!L:L,"出库")*-1)</f>
        <v/>
      </c>
      <c r="F520" s="5" t="str">
        <f>IF(A520="","",SUMIF(库存明细!A:A,库存汇总!A520,库存明细!G:G))</f>
        <v/>
      </c>
    </row>
    <row r="521" customHeight="1" spans="1:6">
      <c r="A521" s="5" t="str">
        <f>IF(设置表!A521="","",设置表!A521)</f>
        <v/>
      </c>
      <c r="B521" s="5" t="str">
        <f>IF(设置表!B521="","",设置表!B521)</f>
        <v/>
      </c>
      <c r="C521" s="5" t="str">
        <f>IF(设置表!C521="","",设置表!C521)</f>
        <v/>
      </c>
      <c r="D521" s="5" t="str">
        <f>IF(A521="","",SUMIFS(库存明细!G:G,库存明细!A:A,A521,库存明细!L:L,"入库"))</f>
        <v/>
      </c>
      <c r="E521" s="5" t="str">
        <f>IF(A521="","",SUMIFS(库存明细!G:G,库存明细!A:A,A521,库存明细!L:L,"出库")*-1)</f>
        <v/>
      </c>
      <c r="F521" s="5" t="str">
        <f>IF(A521="","",SUMIF(库存明细!A:A,库存汇总!A521,库存明细!G:G))</f>
        <v/>
      </c>
    </row>
    <row r="522" customHeight="1" spans="1:6">
      <c r="A522" s="5" t="str">
        <f>IF(设置表!A522="","",设置表!A522)</f>
        <v/>
      </c>
      <c r="B522" s="5" t="str">
        <f>IF(设置表!B522="","",设置表!B522)</f>
        <v/>
      </c>
      <c r="C522" s="5" t="str">
        <f>IF(设置表!C522="","",设置表!C522)</f>
        <v/>
      </c>
      <c r="D522" s="5" t="str">
        <f>IF(A522="","",SUMIFS(库存明细!G:G,库存明细!A:A,A522,库存明细!L:L,"入库"))</f>
        <v/>
      </c>
      <c r="E522" s="5" t="str">
        <f>IF(A522="","",SUMIFS(库存明细!G:G,库存明细!A:A,A522,库存明细!L:L,"出库")*-1)</f>
        <v/>
      </c>
      <c r="F522" s="5" t="str">
        <f>IF(A522="","",SUMIF(库存明细!A:A,库存汇总!A522,库存明细!G:G))</f>
        <v/>
      </c>
    </row>
    <row r="523" customHeight="1" spans="1:6">
      <c r="A523" s="5" t="str">
        <f>IF(设置表!A523="","",设置表!A523)</f>
        <v/>
      </c>
      <c r="B523" s="5" t="str">
        <f>IF(设置表!B523="","",设置表!B523)</f>
        <v/>
      </c>
      <c r="C523" s="5" t="str">
        <f>IF(设置表!C523="","",设置表!C523)</f>
        <v/>
      </c>
      <c r="D523" s="5" t="str">
        <f>IF(A523="","",SUMIFS(库存明细!G:G,库存明细!A:A,A523,库存明细!L:L,"入库"))</f>
        <v/>
      </c>
      <c r="E523" s="5" t="str">
        <f>IF(A523="","",SUMIFS(库存明细!G:G,库存明细!A:A,A523,库存明细!L:L,"出库")*-1)</f>
        <v/>
      </c>
      <c r="F523" s="5" t="str">
        <f>IF(A523="","",SUMIF(库存明细!A:A,库存汇总!A523,库存明细!G:G))</f>
        <v/>
      </c>
    </row>
    <row r="524" customHeight="1" spans="1:6">
      <c r="A524" s="5" t="str">
        <f>IF(设置表!A524="","",设置表!A524)</f>
        <v/>
      </c>
      <c r="B524" s="5" t="str">
        <f>IF(设置表!B524="","",设置表!B524)</f>
        <v/>
      </c>
      <c r="C524" s="5" t="str">
        <f>IF(设置表!C524="","",设置表!C524)</f>
        <v/>
      </c>
      <c r="D524" s="5" t="str">
        <f>IF(A524="","",SUMIFS(库存明细!G:G,库存明细!A:A,A524,库存明细!L:L,"入库"))</f>
        <v/>
      </c>
      <c r="E524" s="5" t="str">
        <f>IF(A524="","",SUMIFS(库存明细!G:G,库存明细!A:A,A524,库存明细!L:L,"出库")*-1)</f>
        <v/>
      </c>
      <c r="F524" s="5" t="str">
        <f>IF(A524="","",SUMIF(库存明细!A:A,库存汇总!A524,库存明细!G:G))</f>
        <v/>
      </c>
    </row>
    <row r="525" customHeight="1" spans="1:6">
      <c r="A525" s="5" t="str">
        <f>IF(设置表!A525="","",设置表!A525)</f>
        <v/>
      </c>
      <c r="B525" s="5" t="str">
        <f>IF(设置表!B525="","",设置表!B525)</f>
        <v/>
      </c>
      <c r="C525" s="5" t="str">
        <f>IF(设置表!C525="","",设置表!C525)</f>
        <v/>
      </c>
      <c r="D525" s="5" t="str">
        <f>IF(A525="","",SUMIFS(库存明细!G:G,库存明细!A:A,A525,库存明细!L:L,"入库"))</f>
        <v/>
      </c>
      <c r="E525" s="5" t="str">
        <f>IF(A525="","",SUMIFS(库存明细!G:G,库存明细!A:A,A525,库存明细!L:L,"出库")*-1)</f>
        <v/>
      </c>
      <c r="F525" s="5" t="str">
        <f>IF(A525="","",SUMIF(库存明细!A:A,库存汇总!A525,库存明细!G:G))</f>
        <v/>
      </c>
    </row>
    <row r="526" customHeight="1" spans="1:6">
      <c r="A526" s="5" t="str">
        <f>IF(设置表!A526="","",设置表!A526)</f>
        <v/>
      </c>
      <c r="B526" s="5" t="str">
        <f>IF(设置表!B526="","",设置表!B526)</f>
        <v/>
      </c>
      <c r="C526" s="5" t="str">
        <f>IF(设置表!C526="","",设置表!C526)</f>
        <v/>
      </c>
      <c r="D526" s="5" t="str">
        <f>IF(A526="","",SUMIFS(库存明细!G:G,库存明细!A:A,A526,库存明细!L:L,"入库"))</f>
        <v/>
      </c>
      <c r="E526" s="5" t="str">
        <f>IF(A526="","",SUMIFS(库存明细!G:G,库存明细!A:A,A526,库存明细!L:L,"出库")*-1)</f>
        <v/>
      </c>
      <c r="F526" s="5" t="str">
        <f>IF(A526="","",SUMIF(库存明细!A:A,库存汇总!A526,库存明细!G:G))</f>
        <v/>
      </c>
    </row>
    <row r="527" customHeight="1" spans="1:6">
      <c r="A527" s="5" t="str">
        <f>IF(设置表!A527="","",设置表!A527)</f>
        <v/>
      </c>
      <c r="B527" s="5" t="str">
        <f>IF(设置表!B527="","",设置表!B527)</f>
        <v/>
      </c>
      <c r="C527" s="5" t="str">
        <f>IF(设置表!C527="","",设置表!C527)</f>
        <v/>
      </c>
      <c r="D527" s="5" t="str">
        <f>IF(A527="","",SUMIFS(库存明细!G:G,库存明细!A:A,A527,库存明细!L:L,"入库"))</f>
        <v/>
      </c>
      <c r="E527" s="5" t="str">
        <f>IF(A527="","",SUMIFS(库存明细!G:G,库存明细!A:A,A527,库存明细!L:L,"出库")*-1)</f>
        <v/>
      </c>
      <c r="F527" s="5" t="str">
        <f>IF(A527="","",SUMIF(库存明细!A:A,库存汇总!A527,库存明细!G:G))</f>
        <v/>
      </c>
    </row>
    <row r="528" customHeight="1" spans="1:6">
      <c r="A528" s="5" t="str">
        <f>IF(设置表!A528="","",设置表!A528)</f>
        <v/>
      </c>
      <c r="B528" s="5" t="str">
        <f>IF(设置表!B528="","",设置表!B528)</f>
        <v/>
      </c>
      <c r="C528" s="5" t="str">
        <f>IF(设置表!C528="","",设置表!C528)</f>
        <v/>
      </c>
      <c r="D528" s="5" t="str">
        <f>IF(A528="","",SUMIFS(库存明细!G:G,库存明细!A:A,A528,库存明细!L:L,"入库"))</f>
        <v/>
      </c>
      <c r="E528" s="5" t="str">
        <f>IF(A528="","",SUMIFS(库存明细!G:G,库存明细!A:A,A528,库存明细!L:L,"出库")*-1)</f>
        <v/>
      </c>
      <c r="F528" s="5" t="str">
        <f>IF(A528="","",SUMIF(库存明细!A:A,库存汇总!A528,库存明细!G:G))</f>
        <v/>
      </c>
    </row>
    <row r="529" customHeight="1" spans="1:6">
      <c r="A529" s="5" t="str">
        <f>IF(设置表!A529="","",设置表!A529)</f>
        <v/>
      </c>
      <c r="B529" s="5" t="str">
        <f>IF(设置表!B529="","",设置表!B529)</f>
        <v/>
      </c>
      <c r="C529" s="5" t="str">
        <f>IF(设置表!C529="","",设置表!C529)</f>
        <v/>
      </c>
      <c r="D529" s="5" t="str">
        <f>IF(A529="","",SUMIFS(库存明细!G:G,库存明细!A:A,A529,库存明细!L:L,"入库"))</f>
        <v/>
      </c>
      <c r="E529" s="5" t="str">
        <f>IF(A529="","",SUMIFS(库存明细!G:G,库存明细!A:A,A529,库存明细!L:L,"出库")*-1)</f>
        <v/>
      </c>
      <c r="F529" s="5" t="str">
        <f>IF(A529="","",SUMIF(库存明细!A:A,库存汇总!A529,库存明细!G:G))</f>
        <v/>
      </c>
    </row>
    <row r="530" customHeight="1" spans="1:6">
      <c r="A530" s="5" t="str">
        <f>IF(设置表!A530="","",设置表!A530)</f>
        <v/>
      </c>
      <c r="B530" s="5" t="str">
        <f>IF(设置表!B530="","",设置表!B530)</f>
        <v/>
      </c>
      <c r="C530" s="5" t="str">
        <f>IF(设置表!C530="","",设置表!C530)</f>
        <v/>
      </c>
      <c r="D530" s="5" t="str">
        <f>IF(A530="","",SUMIFS(库存明细!G:G,库存明细!A:A,A530,库存明细!L:L,"入库"))</f>
        <v/>
      </c>
      <c r="E530" s="5" t="str">
        <f>IF(A530="","",SUMIFS(库存明细!G:G,库存明细!A:A,A530,库存明细!L:L,"出库")*-1)</f>
        <v/>
      </c>
      <c r="F530" s="5" t="str">
        <f>IF(A530="","",SUMIF(库存明细!A:A,库存汇总!A530,库存明细!G:G))</f>
        <v/>
      </c>
    </row>
    <row r="531" customHeight="1" spans="1:6">
      <c r="A531" s="5" t="str">
        <f>IF(设置表!A531="","",设置表!A531)</f>
        <v/>
      </c>
      <c r="B531" s="5" t="str">
        <f>IF(设置表!B531="","",设置表!B531)</f>
        <v/>
      </c>
      <c r="C531" s="5" t="str">
        <f>IF(设置表!C531="","",设置表!C531)</f>
        <v/>
      </c>
      <c r="D531" s="5" t="str">
        <f>IF(A531="","",SUMIFS(库存明细!G:G,库存明细!A:A,A531,库存明细!L:L,"入库"))</f>
        <v/>
      </c>
      <c r="E531" s="5" t="str">
        <f>IF(A531="","",SUMIFS(库存明细!G:G,库存明细!A:A,A531,库存明细!L:L,"出库")*-1)</f>
        <v/>
      </c>
      <c r="F531" s="5" t="str">
        <f>IF(A531="","",SUMIF(库存明细!A:A,库存汇总!A531,库存明细!G:G))</f>
        <v/>
      </c>
    </row>
    <row r="532" customHeight="1" spans="1:6">
      <c r="A532" s="5" t="str">
        <f>IF(设置表!A532="","",设置表!A532)</f>
        <v/>
      </c>
      <c r="B532" s="5" t="str">
        <f>IF(设置表!B532="","",设置表!B532)</f>
        <v/>
      </c>
      <c r="C532" s="5" t="str">
        <f>IF(设置表!C532="","",设置表!C532)</f>
        <v/>
      </c>
      <c r="D532" s="5" t="str">
        <f>IF(A532="","",SUMIFS(库存明细!G:G,库存明细!A:A,A532,库存明细!L:L,"入库"))</f>
        <v/>
      </c>
      <c r="E532" s="5" t="str">
        <f>IF(A532="","",SUMIFS(库存明细!G:G,库存明细!A:A,A532,库存明细!L:L,"出库")*-1)</f>
        <v/>
      </c>
      <c r="F532" s="5" t="str">
        <f>IF(A532="","",SUMIF(库存明细!A:A,库存汇总!A532,库存明细!G:G))</f>
        <v/>
      </c>
    </row>
    <row r="533" customHeight="1" spans="1:6">
      <c r="A533" s="5" t="str">
        <f>IF(设置表!A533="","",设置表!A533)</f>
        <v/>
      </c>
      <c r="B533" s="5" t="str">
        <f>IF(设置表!B533="","",设置表!B533)</f>
        <v/>
      </c>
      <c r="C533" s="5" t="str">
        <f>IF(设置表!C533="","",设置表!C533)</f>
        <v/>
      </c>
      <c r="D533" s="5" t="str">
        <f>IF(A533="","",SUMIFS(库存明细!G:G,库存明细!A:A,A533,库存明细!L:L,"入库"))</f>
        <v/>
      </c>
      <c r="E533" s="5" t="str">
        <f>IF(A533="","",SUMIFS(库存明细!G:G,库存明细!A:A,A533,库存明细!L:L,"出库")*-1)</f>
        <v/>
      </c>
      <c r="F533" s="5" t="str">
        <f>IF(A533="","",SUMIF(库存明细!A:A,库存汇总!A533,库存明细!G:G))</f>
        <v/>
      </c>
    </row>
    <row r="534" customHeight="1" spans="1:6">
      <c r="A534" s="5" t="str">
        <f>IF(设置表!A534="","",设置表!A534)</f>
        <v/>
      </c>
      <c r="B534" s="5" t="str">
        <f>IF(设置表!B534="","",设置表!B534)</f>
        <v/>
      </c>
      <c r="C534" s="5" t="str">
        <f>IF(设置表!C534="","",设置表!C534)</f>
        <v/>
      </c>
      <c r="D534" s="5" t="str">
        <f>IF(A534="","",SUMIFS(库存明细!G:G,库存明细!A:A,A534,库存明细!L:L,"入库"))</f>
        <v/>
      </c>
      <c r="E534" s="5" t="str">
        <f>IF(A534="","",SUMIFS(库存明细!G:G,库存明细!A:A,A534,库存明细!L:L,"出库")*-1)</f>
        <v/>
      </c>
      <c r="F534" s="5" t="str">
        <f>IF(A534="","",SUMIF(库存明细!A:A,库存汇总!A534,库存明细!G:G))</f>
        <v/>
      </c>
    </row>
    <row r="535" customHeight="1" spans="1:6">
      <c r="A535" s="5" t="str">
        <f>IF(设置表!A535="","",设置表!A535)</f>
        <v/>
      </c>
      <c r="B535" s="5" t="str">
        <f>IF(设置表!B535="","",设置表!B535)</f>
        <v/>
      </c>
      <c r="C535" s="5" t="str">
        <f>IF(设置表!C535="","",设置表!C535)</f>
        <v/>
      </c>
      <c r="D535" s="5" t="str">
        <f>IF(A535="","",SUMIFS(库存明细!G:G,库存明细!A:A,A535,库存明细!L:L,"入库"))</f>
        <v/>
      </c>
      <c r="E535" s="5" t="str">
        <f>IF(A535="","",SUMIFS(库存明细!G:G,库存明细!A:A,A535,库存明细!L:L,"出库")*-1)</f>
        <v/>
      </c>
      <c r="F535" s="5" t="str">
        <f>IF(A535="","",SUMIF(库存明细!A:A,库存汇总!A535,库存明细!G:G))</f>
        <v/>
      </c>
    </row>
    <row r="536" customHeight="1" spans="1:6">
      <c r="A536" s="5" t="str">
        <f>IF(设置表!A536="","",设置表!A536)</f>
        <v/>
      </c>
      <c r="B536" s="5" t="str">
        <f>IF(设置表!B536="","",设置表!B536)</f>
        <v/>
      </c>
      <c r="C536" s="5" t="str">
        <f>IF(设置表!C536="","",设置表!C536)</f>
        <v/>
      </c>
      <c r="D536" s="5" t="str">
        <f>IF(A536="","",SUMIFS(库存明细!G:G,库存明细!A:A,A536,库存明细!L:L,"入库"))</f>
        <v/>
      </c>
      <c r="E536" s="5" t="str">
        <f>IF(A536="","",SUMIFS(库存明细!G:G,库存明细!A:A,A536,库存明细!L:L,"出库")*-1)</f>
        <v/>
      </c>
      <c r="F536" s="5" t="str">
        <f>IF(A536="","",SUMIF(库存明细!A:A,库存汇总!A536,库存明细!G:G))</f>
        <v/>
      </c>
    </row>
    <row r="537" customHeight="1" spans="1:6">
      <c r="A537" s="5" t="str">
        <f>IF(设置表!A537="","",设置表!A537)</f>
        <v/>
      </c>
      <c r="B537" s="5" t="str">
        <f>IF(设置表!B537="","",设置表!B537)</f>
        <v/>
      </c>
      <c r="C537" s="5" t="str">
        <f>IF(设置表!C537="","",设置表!C537)</f>
        <v/>
      </c>
      <c r="D537" s="5" t="str">
        <f>IF(A537="","",SUMIFS(库存明细!G:G,库存明细!A:A,A537,库存明细!L:L,"入库"))</f>
        <v/>
      </c>
      <c r="E537" s="5" t="str">
        <f>IF(A537="","",SUMIFS(库存明细!G:G,库存明细!A:A,A537,库存明细!L:L,"出库")*-1)</f>
        <v/>
      </c>
      <c r="F537" s="5" t="str">
        <f>IF(A537="","",SUMIF(库存明细!A:A,库存汇总!A537,库存明细!G:G))</f>
        <v/>
      </c>
    </row>
    <row r="538" customHeight="1" spans="1:6">
      <c r="A538" s="5" t="str">
        <f>IF(设置表!A538="","",设置表!A538)</f>
        <v/>
      </c>
      <c r="B538" s="5" t="str">
        <f>IF(设置表!B538="","",设置表!B538)</f>
        <v/>
      </c>
      <c r="C538" s="5" t="str">
        <f>IF(设置表!C538="","",设置表!C538)</f>
        <v/>
      </c>
      <c r="D538" s="5" t="str">
        <f>IF(A538="","",SUMIFS(库存明细!G:G,库存明细!A:A,A538,库存明细!L:L,"入库"))</f>
        <v/>
      </c>
      <c r="E538" s="5" t="str">
        <f>IF(A538="","",SUMIFS(库存明细!G:G,库存明细!A:A,A538,库存明细!L:L,"出库")*-1)</f>
        <v/>
      </c>
      <c r="F538" s="5" t="str">
        <f>IF(A538="","",SUMIF(库存明细!A:A,库存汇总!A538,库存明细!G:G))</f>
        <v/>
      </c>
    </row>
    <row r="539" customHeight="1" spans="1:6">
      <c r="A539" s="5" t="str">
        <f>IF(设置表!A539="","",设置表!A539)</f>
        <v/>
      </c>
      <c r="B539" s="5" t="str">
        <f>IF(设置表!B539="","",设置表!B539)</f>
        <v/>
      </c>
      <c r="C539" s="5" t="str">
        <f>IF(设置表!C539="","",设置表!C539)</f>
        <v/>
      </c>
      <c r="D539" s="5" t="str">
        <f>IF(A539="","",SUMIFS(库存明细!G:G,库存明细!A:A,A539,库存明细!L:L,"入库"))</f>
        <v/>
      </c>
      <c r="E539" s="5" t="str">
        <f>IF(A539="","",SUMIFS(库存明细!G:G,库存明细!A:A,A539,库存明细!L:L,"出库")*-1)</f>
        <v/>
      </c>
      <c r="F539" s="5" t="str">
        <f>IF(A539="","",SUMIF(库存明细!A:A,库存汇总!A539,库存明细!G:G))</f>
        <v/>
      </c>
    </row>
    <row r="540" customHeight="1" spans="1:6">
      <c r="A540" s="5" t="str">
        <f>IF(设置表!A540="","",设置表!A540)</f>
        <v/>
      </c>
      <c r="B540" s="5" t="str">
        <f>IF(设置表!B540="","",设置表!B540)</f>
        <v/>
      </c>
      <c r="C540" s="5" t="str">
        <f>IF(设置表!C540="","",设置表!C540)</f>
        <v/>
      </c>
      <c r="D540" s="5" t="str">
        <f>IF(A540="","",SUMIFS(库存明细!G:G,库存明细!A:A,A540,库存明细!L:L,"入库"))</f>
        <v/>
      </c>
      <c r="E540" s="5" t="str">
        <f>IF(A540="","",SUMIFS(库存明细!G:G,库存明细!A:A,A540,库存明细!L:L,"出库")*-1)</f>
        <v/>
      </c>
      <c r="F540" s="5" t="str">
        <f>IF(A540="","",SUMIF(库存明细!A:A,库存汇总!A540,库存明细!G:G))</f>
        <v/>
      </c>
    </row>
    <row r="541" customHeight="1" spans="1:6">
      <c r="A541" s="5" t="str">
        <f>IF(设置表!A541="","",设置表!A541)</f>
        <v/>
      </c>
      <c r="B541" s="5" t="str">
        <f>IF(设置表!B541="","",设置表!B541)</f>
        <v/>
      </c>
      <c r="C541" s="5" t="str">
        <f>IF(设置表!C541="","",设置表!C541)</f>
        <v/>
      </c>
      <c r="D541" s="5" t="str">
        <f>IF(A541="","",SUMIFS(库存明细!G:G,库存明细!A:A,A541,库存明细!L:L,"入库"))</f>
        <v/>
      </c>
      <c r="E541" s="5" t="str">
        <f>IF(A541="","",SUMIFS(库存明细!G:G,库存明细!A:A,A541,库存明细!L:L,"出库")*-1)</f>
        <v/>
      </c>
      <c r="F541" s="5" t="str">
        <f>IF(A541="","",SUMIF(库存明细!A:A,库存汇总!A541,库存明细!G:G))</f>
        <v/>
      </c>
    </row>
    <row r="542" customHeight="1" spans="1:6">
      <c r="A542" s="5" t="str">
        <f>IF(设置表!A542="","",设置表!A542)</f>
        <v/>
      </c>
      <c r="B542" s="5" t="str">
        <f>IF(设置表!B542="","",设置表!B542)</f>
        <v/>
      </c>
      <c r="C542" s="5" t="str">
        <f>IF(设置表!C542="","",设置表!C542)</f>
        <v/>
      </c>
      <c r="D542" s="5" t="str">
        <f>IF(A542="","",SUMIFS(库存明细!G:G,库存明细!A:A,A542,库存明细!L:L,"入库"))</f>
        <v/>
      </c>
      <c r="E542" s="5" t="str">
        <f>IF(A542="","",SUMIFS(库存明细!G:G,库存明细!A:A,A542,库存明细!L:L,"出库")*-1)</f>
        <v/>
      </c>
      <c r="F542" s="5" t="str">
        <f>IF(A542="","",SUMIF(库存明细!A:A,库存汇总!A542,库存明细!G:G))</f>
        <v/>
      </c>
    </row>
    <row r="543" customHeight="1" spans="1:6">
      <c r="A543" s="5" t="str">
        <f>IF(设置表!A543="","",设置表!A543)</f>
        <v/>
      </c>
      <c r="B543" s="5" t="str">
        <f>IF(设置表!B543="","",设置表!B543)</f>
        <v/>
      </c>
      <c r="C543" s="5" t="str">
        <f>IF(设置表!C543="","",设置表!C543)</f>
        <v/>
      </c>
      <c r="D543" s="5" t="str">
        <f>IF(A543="","",SUMIFS(库存明细!G:G,库存明细!A:A,A543,库存明细!L:L,"入库"))</f>
        <v/>
      </c>
      <c r="E543" s="5" t="str">
        <f>IF(A543="","",SUMIFS(库存明细!G:G,库存明细!A:A,A543,库存明细!L:L,"出库")*-1)</f>
        <v/>
      </c>
      <c r="F543" s="5" t="str">
        <f>IF(A543="","",SUMIF(库存明细!A:A,库存汇总!A543,库存明细!G:G))</f>
        <v/>
      </c>
    </row>
    <row r="544" customHeight="1" spans="1:6">
      <c r="A544" s="5" t="str">
        <f>IF(设置表!A544="","",设置表!A544)</f>
        <v/>
      </c>
      <c r="B544" s="5" t="str">
        <f>IF(设置表!B544="","",设置表!B544)</f>
        <v/>
      </c>
      <c r="C544" s="5" t="str">
        <f>IF(设置表!C544="","",设置表!C544)</f>
        <v/>
      </c>
      <c r="D544" s="5" t="str">
        <f>IF(A544="","",SUMIFS(库存明细!G:G,库存明细!A:A,A544,库存明细!L:L,"入库"))</f>
        <v/>
      </c>
      <c r="E544" s="5" t="str">
        <f>IF(A544="","",SUMIFS(库存明细!G:G,库存明细!A:A,A544,库存明细!L:L,"出库")*-1)</f>
        <v/>
      </c>
      <c r="F544" s="5" t="str">
        <f>IF(A544="","",SUMIF(库存明细!A:A,库存汇总!A544,库存明细!G:G))</f>
        <v/>
      </c>
    </row>
    <row r="545" customHeight="1" spans="1:6">
      <c r="A545" s="5" t="str">
        <f>IF(设置表!A545="","",设置表!A545)</f>
        <v/>
      </c>
      <c r="B545" s="5" t="str">
        <f>IF(设置表!B545="","",设置表!B545)</f>
        <v/>
      </c>
      <c r="C545" s="5" t="str">
        <f>IF(设置表!C545="","",设置表!C545)</f>
        <v/>
      </c>
      <c r="D545" s="5" t="str">
        <f>IF(A545="","",SUMIFS(库存明细!G:G,库存明细!A:A,A545,库存明细!L:L,"入库"))</f>
        <v/>
      </c>
      <c r="E545" s="5" t="str">
        <f>IF(A545="","",SUMIFS(库存明细!G:G,库存明细!A:A,A545,库存明细!L:L,"出库")*-1)</f>
        <v/>
      </c>
      <c r="F545" s="5" t="str">
        <f>IF(A545="","",SUMIF(库存明细!A:A,库存汇总!A545,库存明细!G:G))</f>
        <v/>
      </c>
    </row>
    <row r="546" customHeight="1" spans="1:6">
      <c r="A546" s="5" t="str">
        <f>IF(设置表!A546="","",设置表!A546)</f>
        <v/>
      </c>
      <c r="B546" s="5" t="str">
        <f>IF(设置表!B546="","",设置表!B546)</f>
        <v/>
      </c>
      <c r="C546" s="5" t="str">
        <f>IF(设置表!C546="","",设置表!C546)</f>
        <v/>
      </c>
      <c r="D546" s="5" t="str">
        <f>IF(A546="","",SUMIFS(库存明细!G:G,库存明细!A:A,A546,库存明细!L:L,"入库"))</f>
        <v/>
      </c>
      <c r="E546" s="5" t="str">
        <f>IF(A546="","",SUMIFS(库存明细!G:G,库存明细!A:A,A546,库存明细!L:L,"出库")*-1)</f>
        <v/>
      </c>
      <c r="F546" s="5" t="str">
        <f>IF(A546="","",SUMIF(库存明细!A:A,库存汇总!A546,库存明细!G:G))</f>
        <v/>
      </c>
    </row>
    <row r="547" customHeight="1" spans="1:6">
      <c r="A547" s="5" t="str">
        <f>IF(设置表!A547="","",设置表!A547)</f>
        <v/>
      </c>
      <c r="B547" s="5" t="str">
        <f>IF(设置表!B547="","",设置表!B547)</f>
        <v/>
      </c>
      <c r="C547" s="5" t="str">
        <f>IF(设置表!C547="","",设置表!C547)</f>
        <v/>
      </c>
      <c r="D547" s="5" t="str">
        <f>IF(A547="","",SUMIFS(库存明细!G:G,库存明细!A:A,A547,库存明细!L:L,"入库"))</f>
        <v/>
      </c>
      <c r="E547" s="5" t="str">
        <f>IF(A547="","",SUMIFS(库存明细!G:G,库存明细!A:A,A547,库存明细!L:L,"出库")*-1)</f>
        <v/>
      </c>
      <c r="F547" s="5" t="str">
        <f>IF(A547="","",SUMIF(库存明细!A:A,库存汇总!A547,库存明细!G:G))</f>
        <v/>
      </c>
    </row>
    <row r="548" customHeight="1" spans="1:6">
      <c r="A548" s="5" t="str">
        <f>IF(设置表!A548="","",设置表!A548)</f>
        <v/>
      </c>
      <c r="B548" s="5" t="str">
        <f>IF(设置表!B548="","",设置表!B548)</f>
        <v/>
      </c>
      <c r="C548" s="5" t="str">
        <f>IF(设置表!C548="","",设置表!C548)</f>
        <v/>
      </c>
      <c r="D548" s="5" t="str">
        <f>IF(A548="","",SUMIFS(库存明细!G:G,库存明细!A:A,A548,库存明细!L:L,"入库"))</f>
        <v/>
      </c>
      <c r="E548" s="5" t="str">
        <f>IF(A548="","",SUMIFS(库存明细!G:G,库存明细!A:A,A548,库存明细!L:L,"出库")*-1)</f>
        <v/>
      </c>
      <c r="F548" s="5" t="str">
        <f>IF(A548="","",SUMIF(库存明细!A:A,库存汇总!A548,库存明细!G:G))</f>
        <v/>
      </c>
    </row>
    <row r="549" customHeight="1" spans="1:6">
      <c r="A549" s="5" t="str">
        <f>IF(设置表!A549="","",设置表!A549)</f>
        <v/>
      </c>
      <c r="B549" s="5" t="str">
        <f>IF(设置表!B549="","",设置表!B549)</f>
        <v/>
      </c>
      <c r="C549" s="5" t="str">
        <f>IF(设置表!C549="","",设置表!C549)</f>
        <v/>
      </c>
      <c r="D549" s="5" t="str">
        <f>IF(A549="","",SUMIFS(库存明细!G:G,库存明细!A:A,A549,库存明细!L:L,"入库"))</f>
        <v/>
      </c>
      <c r="E549" s="5" t="str">
        <f>IF(A549="","",SUMIFS(库存明细!G:G,库存明细!A:A,A549,库存明细!L:L,"出库")*-1)</f>
        <v/>
      </c>
      <c r="F549" s="5" t="str">
        <f>IF(A549="","",SUMIF(库存明细!A:A,库存汇总!A549,库存明细!G:G))</f>
        <v/>
      </c>
    </row>
    <row r="550" customHeight="1" spans="1:6">
      <c r="A550" s="5" t="str">
        <f>IF(设置表!A550="","",设置表!A550)</f>
        <v/>
      </c>
      <c r="B550" s="5" t="str">
        <f>IF(设置表!B550="","",设置表!B550)</f>
        <v/>
      </c>
      <c r="C550" s="5" t="str">
        <f>IF(设置表!C550="","",设置表!C550)</f>
        <v/>
      </c>
      <c r="D550" s="5" t="str">
        <f>IF(A550="","",SUMIFS(库存明细!G:G,库存明细!A:A,A550,库存明细!L:L,"入库"))</f>
        <v/>
      </c>
      <c r="E550" s="5" t="str">
        <f>IF(A550="","",SUMIFS(库存明细!G:G,库存明细!A:A,A550,库存明细!L:L,"出库")*-1)</f>
        <v/>
      </c>
      <c r="F550" s="5" t="str">
        <f>IF(A550="","",SUMIF(库存明细!A:A,库存汇总!A550,库存明细!G:G))</f>
        <v/>
      </c>
    </row>
    <row r="551" customHeight="1" spans="1:6">
      <c r="A551" s="5" t="str">
        <f>IF(设置表!A551="","",设置表!A551)</f>
        <v/>
      </c>
      <c r="B551" s="5" t="str">
        <f>IF(设置表!B551="","",设置表!B551)</f>
        <v/>
      </c>
      <c r="C551" s="5" t="str">
        <f>IF(设置表!C551="","",设置表!C551)</f>
        <v/>
      </c>
      <c r="D551" s="5" t="str">
        <f>IF(A551="","",SUMIFS(库存明细!G:G,库存明细!A:A,A551,库存明细!L:L,"入库"))</f>
        <v/>
      </c>
      <c r="E551" s="5" t="str">
        <f>IF(A551="","",SUMIFS(库存明细!G:G,库存明细!A:A,A551,库存明细!L:L,"出库")*-1)</f>
        <v/>
      </c>
      <c r="F551" s="5" t="str">
        <f>IF(A551="","",SUMIF(库存明细!A:A,库存汇总!A551,库存明细!G:G))</f>
        <v/>
      </c>
    </row>
    <row r="552" customHeight="1" spans="1:6">
      <c r="A552" s="5" t="str">
        <f>IF(设置表!A552="","",设置表!A552)</f>
        <v/>
      </c>
      <c r="B552" s="5" t="str">
        <f>IF(设置表!B552="","",设置表!B552)</f>
        <v/>
      </c>
      <c r="C552" s="5" t="str">
        <f>IF(设置表!C552="","",设置表!C552)</f>
        <v/>
      </c>
      <c r="D552" s="5" t="str">
        <f>IF(A552="","",SUMIFS(库存明细!G:G,库存明细!A:A,A552,库存明细!L:L,"入库"))</f>
        <v/>
      </c>
      <c r="E552" s="5" t="str">
        <f>IF(A552="","",SUMIFS(库存明细!G:G,库存明细!A:A,A552,库存明细!L:L,"出库")*-1)</f>
        <v/>
      </c>
      <c r="F552" s="5" t="str">
        <f>IF(A552="","",SUMIF(库存明细!A:A,库存汇总!A552,库存明细!G:G))</f>
        <v/>
      </c>
    </row>
    <row r="553" customHeight="1" spans="1:6">
      <c r="A553" s="5" t="str">
        <f>IF(设置表!A553="","",设置表!A553)</f>
        <v/>
      </c>
      <c r="B553" s="5" t="str">
        <f>IF(设置表!B553="","",设置表!B553)</f>
        <v/>
      </c>
      <c r="C553" s="5" t="str">
        <f>IF(设置表!C553="","",设置表!C553)</f>
        <v/>
      </c>
      <c r="D553" s="5" t="str">
        <f>IF(A553="","",SUMIFS(库存明细!G:G,库存明细!A:A,A553,库存明细!L:L,"入库"))</f>
        <v/>
      </c>
      <c r="E553" s="5" t="str">
        <f>IF(A553="","",SUMIFS(库存明细!G:G,库存明细!A:A,A553,库存明细!L:L,"出库")*-1)</f>
        <v/>
      </c>
      <c r="F553" s="5" t="str">
        <f>IF(A553="","",SUMIF(库存明细!A:A,库存汇总!A553,库存明细!G:G))</f>
        <v/>
      </c>
    </row>
    <row r="554" customHeight="1" spans="1:6">
      <c r="A554" s="5" t="str">
        <f>IF(设置表!A554="","",设置表!A554)</f>
        <v/>
      </c>
      <c r="B554" s="5" t="str">
        <f>IF(设置表!B554="","",设置表!B554)</f>
        <v/>
      </c>
      <c r="C554" s="5" t="str">
        <f>IF(设置表!C554="","",设置表!C554)</f>
        <v/>
      </c>
      <c r="D554" s="5" t="str">
        <f>IF(A554="","",SUMIFS(库存明细!G:G,库存明细!A:A,A554,库存明细!L:L,"入库"))</f>
        <v/>
      </c>
      <c r="E554" s="5" t="str">
        <f>IF(A554="","",SUMIFS(库存明细!G:G,库存明细!A:A,A554,库存明细!L:L,"出库")*-1)</f>
        <v/>
      </c>
      <c r="F554" s="5" t="str">
        <f>IF(A554="","",SUMIF(库存明细!A:A,库存汇总!A554,库存明细!G:G))</f>
        <v/>
      </c>
    </row>
    <row r="555" customHeight="1" spans="1:6">
      <c r="A555" s="5" t="str">
        <f>IF(设置表!A555="","",设置表!A555)</f>
        <v/>
      </c>
      <c r="B555" s="5" t="str">
        <f>IF(设置表!B555="","",设置表!B555)</f>
        <v/>
      </c>
      <c r="C555" s="5" t="str">
        <f>IF(设置表!C555="","",设置表!C555)</f>
        <v/>
      </c>
      <c r="D555" s="5" t="str">
        <f>IF(A555="","",SUMIFS(库存明细!G:G,库存明细!A:A,A555,库存明细!L:L,"入库"))</f>
        <v/>
      </c>
      <c r="E555" s="5" t="str">
        <f>IF(A555="","",SUMIFS(库存明细!G:G,库存明细!A:A,A555,库存明细!L:L,"出库")*-1)</f>
        <v/>
      </c>
      <c r="F555" s="5" t="str">
        <f>IF(A555="","",SUMIF(库存明细!A:A,库存汇总!A555,库存明细!G:G))</f>
        <v/>
      </c>
    </row>
    <row r="556" customHeight="1" spans="1:6">
      <c r="A556" s="5" t="str">
        <f>IF(设置表!A556="","",设置表!A556)</f>
        <v/>
      </c>
      <c r="B556" s="5" t="str">
        <f>IF(设置表!B556="","",设置表!B556)</f>
        <v/>
      </c>
      <c r="C556" s="5" t="str">
        <f>IF(设置表!C556="","",设置表!C556)</f>
        <v/>
      </c>
      <c r="D556" s="5" t="str">
        <f>IF(A556="","",SUMIFS(库存明细!G:G,库存明细!A:A,A556,库存明细!L:L,"入库"))</f>
        <v/>
      </c>
      <c r="E556" s="5" t="str">
        <f>IF(A556="","",SUMIFS(库存明细!G:G,库存明细!A:A,A556,库存明细!L:L,"出库")*-1)</f>
        <v/>
      </c>
      <c r="F556" s="5" t="str">
        <f>IF(A556="","",SUMIF(库存明细!A:A,库存汇总!A556,库存明细!G:G))</f>
        <v/>
      </c>
    </row>
    <row r="557" customHeight="1" spans="1:6">
      <c r="A557" s="5" t="str">
        <f>IF(设置表!A557="","",设置表!A557)</f>
        <v/>
      </c>
      <c r="B557" s="5" t="str">
        <f>IF(设置表!B557="","",设置表!B557)</f>
        <v/>
      </c>
      <c r="C557" s="5" t="str">
        <f>IF(设置表!C557="","",设置表!C557)</f>
        <v/>
      </c>
      <c r="D557" s="5" t="str">
        <f>IF(A557="","",SUMIFS(库存明细!G:G,库存明细!A:A,A557,库存明细!L:L,"入库"))</f>
        <v/>
      </c>
      <c r="E557" s="5" t="str">
        <f>IF(A557="","",SUMIFS(库存明细!G:G,库存明细!A:A,A557,库存明细!L:L,"出库")*-1)</f>
        <v/>
      </c>
      <c r="F557" s="5" t="str">
        <f>IF(A557="","",SUMIF(库存明细!A:A,库存汇总!A557,库存明细!G:G))</f>
        <v/>
      </c>
    </row>
    <row r="558" customHeight="1" spans="1:6">
      <c r="A558" s="5" t="str">
        <f>IF(设置表!A558="","",设置表!A558)</f>
        <v/>
      </c>
      <c r="B558" s="5" t="str">
        <f>IF(设置表!B558="","",设置表!B558)</f>
        <v/>
      </c>
      <c r="C558" s="5" t="str">
        <f>IF(设置表!C558="","",设置表!C558)</f>
        <v/>
      </c>
      <c r="D558" s="5" t="str">
        <f>IF(A558="","",SUMIFS(库存明细!G:G,库存明细!A:A,A558,库存明细!L:L,"入库"))</f>
        <v/>
      </c>
      <c r="E558" s="5" t="str">
        <f>IF(A558="","",SUMIFS(库存明细!G:G,库存明细!A:A,A558,库存明细!L:L,"出库")*-1)</f>
        <v/>
      </c>
      <c r="F558" s="5" t="str">
        <f>IF(A558="","",SUMIF(库存明细!A:A,库存汇总!A558,库存明细!G:G))</f>
        <v/>
      </c>
    </row>
    <row r="559" customHeight="1" spans="1:6">
      <c r="A559" s="5" t="str">
        <f>IF(设置表!A559="","",设置表!A559)</f>
        <v/>
      </c>
      <c r="B559" s="5" t="str">
        <f>IF(设置表!B559="","",设置表!B559)</f>
        <v/>
      </c>
      <c r="C559" s="5" t="str">
        <f>IF(设置表!C559="","",设置表!C559)</f>
        <v/>
      </c>
      <c r="D559" s="5" t="str">
        <f>IF(A559="","",SUMIFS(库存明细!G:G,库存明细!A:A,A559,库存明细!L:L,"入库"))</f>
        <v/>
      </c>
      <c r="E559" s="5" t="str">
        <f>IF(A559="","",SUMIFS(库存明细!G:G,库存明细!A:A,A559,库存明细!L:L,"出库")*-1)</f>
        <v/>
      </c>
      <c r="F559" s="5" t="str">
        <f>IF(A559="","",SUMIF(库存明细!A:A,库存汇总!A559,库存明细!G:G))</f>
        <v/>
      </c>
    </row>
    <row r="560" customHeight="1" spans="1:6">
      <c r="A560" s="5" t="str">
        <f>IF(设置表!A560="","",设置表!A560)</f>
        <v/>
      </c>
      <c r="B560" s="5" t="str">
        <f>IF(设置表!B560="","",设置表!B560)</f>
        <v/>
      </c>
      <c r="C560" s="5" t="str">
        <f>IF(设置表!C560="","",设置表!C560)</f>
        <v/>
      </c>
      <c r="D560" s="5" t="str">
        <f>IF(A560="","",SUMIFS(库存明细!G:G,库存明细!A:A,A560,库存明细!L:L,"入库"))</f>
        <v/>
      </c>
      <c r="E560" s="5" t="str">
        <f>IF(A560="","",SUMIFS(库存明细!G:G,库存明细!A:A,A560,库存明细!L:L,"出库")*-1)</f>
        <v/>
      </c>
      <c r="F560" s="5" t="str">
        <f>IF(A560="","",SUMIF(库存明细!A:A,库存汇总!A560,库存明细!G:G))</f>
        <v/>
      </c>
    </row>
    <row r="561" customHeight="1" spans="1:6">
      <c r="A561" s="5" t="str">
        <f>IF(设置表!A561="","",设置表!A561)</f>
        <v/>
      </c>
      <c r="B561" s="5" t="str">
        <f>IF(设置表!B561="","",设置表!B561)</f>
        <v/>
      </c>
      <c r="C561" s="5" t="str">
        <f>IF(设置表!C561="","",设置表!C561)</f>
        <v/>
      </c>
      <c r="D561" s="5" t="str">
        <f>IF(A561="","",SUMIFS(库存明细!G:G,库存明细!A:A,A561,库存明细!L:L,"入库"))</f>
        <v/>
      </c>
      <c r="E561" s="5" t="str">
        <f>IF(A561="","",SUMIFS(库存明细!G:G,库存明细!A:A,A561,库存明细!L:L,"出库")*-1)</f>
        <v/>
      </c>
      <c r="F561" s="5" t="str">
        <f>IF(A561="","",SUMIF(库存明细!A:A,库存汇总!A561,库存明细!G:G))</f>
        <v/>
      </c>
    </row>
    <row r="562" customHeight="1" spans="1:6">
      <c r="A562" s="5" t="str">
        <f>IF(设置表!A562="","",设置表!A562)</f>
        <v/>
      </c>
      <c r="B562" s="5" t="str">
        <f>IF(设置表!B562="","",设置表!B562)</f>
        <v/>
      </c>
      <c r="C562" s="5" t="str">
        <f>IF(设置表!C562="","",设置表!C562)</f>
        <v/>
      </c>
      <c r="D562" s="5" t="str">
        <f>IF(A562="","",SUMIFS(库存明细!G:G,库存明细!A:A,A562,库存明细!L:L,"入库"))</f>
        <v/>
      </c>
      <c r="E562" s="5" t="str">
        <f>IF(A562="","",SUMIFS(库存明细!G:G,库存明细!A:A,A562,库存明细!L:L,"出库")*-1)</f>
        <v/>
      </c>
      <c r="F562" s="5" t="str">
        <f>IF(A562="","",SUMIF(库存明细!A:A,库存汇总!A562,库存明细!G:G))</f>
        <v/>
      </c>
    </row>
    <row r="563" customHeight="1" spans="1:6">
      <c r="A563" s="5" t="str">
        <f>IF(设置表!A563="","",设置表!A563)</f>
        <v/>
      </c>
      <c r="B563" s="5" t="str">
        <f>IF(设置表!B563="","",设置表!B563)</f>
        <v/>
      </c>
      <c r="C563" s="5" t="str">
        <f>IF(设置表!C563="","",设置表!C563)</f>
        <v/>
      </c>
      <c r="D563" s="5" t="str">
        <f>IF(A563="","",SUMIFS(库存明细!G:G,库存明细!A:A,A563,库存明细!L:L,"入库"))</f>
        <v/>
      </c>
      <c r="E563" s="5" t="str">
        <f>IF(A563="","",SUMIFS(库存明细!G:G,库存明细!A:A,A563,库存明细!L:L,"出库")*-1)</f>
        <v/>
      </c>
      <c r="F563" s="5" t="str">
        <f>IF(A563="","",SUMIF(库存明细!A:A,库存汇总!A563,库存明细!G:G))</f>
        <v/>
      </c>
    </row>
    <row r="564" customHeight="1" spans="1:6">
      <c r="A564" s="5" t="str">
        <f>IF(设置表!A564="","",设置表!A564)</f>
        <v/>
      </c>
      <c r="B564" s="5" t="str">
        <f>IF(设置表!B564="","",设置表!B564)</f>
        <v/>
      </c>
      <c r="C564" s="5" t="str">
        <f>IF(设置表!C564="","",设置表!C564)</f>
        <v/>
      </c>
      <c r="D564" s="5" t="str">
        <f>IF(A564="","",SUMIFS(库存明细!G:G,库存明细!A:A,A564,库存明细!L:L,"入库"))</f>
        <v/>
      </c>
      <c r="E564" s="5" t="str">
        <f>IF(A564="","",SUMIFS(库存明细!G:G,库存明细!A:A,A564,库存明细!L:L,"出库")*-1)</f>
        <v/>
      </c>
      <c r="F564" s="5" t="str">
        <f>IF(A564="","",SUMIF(库存明细!A:A,库存汇总!A564,库存明细!G:G))</f>
        <v/>
      </c>
    </row>
    <row r="565" customHeight="1" spans="1:6">
      <c r="A565" s="5" t="str">
        <f>IF(设置表!A565="","",设置表!A565)</f>
        <v/>
      </c>
      <c r="B565" s="5" t="str">
        <f>IF(设置表!B565="","",设置表!B565)</f>
        <v/>
      </c>
      <c r="C565" s="5" t="str">
        <f>IF(设置表!C565="","",设置表!C565)</f>
        <v/>
      </c>
      <c r="D565" s="5" t="str">
        <f>IF(A565="","",SUMIFS(库存明细!G:G,库存明细!A:A,A565,库存明细!L:L,"入库"))</f>
        <v/>
      </c>
      <c r="E565" s="5" t="str">
        <f>IF(A565="","",SUMIFS(库存明细!G:G,库存明细!A:A,A565,库存明细!L:L,"出库")*-1)</f>
        <v/>
      </c>
      <c r="F565" s="5" t="str">
        <f>IF(A565="","",SUMIF(库存明细!A:A,库存汇总!A565,库存明细!G:G))</f>
        <v/>
      </c>
    </row>
    <row r="566" customHeight="1" spans="1:6">
      <c r="A566" s="5" t="str">
        <f>IF(设置表!A566="","",设置表!A566)</f>
        <v/>
      </c>
      <c r="B566" s="5" t="str">
        <f>IF(设置表!B566="","",设置表!B566)</f>
        <v/>
      </c>
      <c r="C566" s="5" t="str">
        <f>IF(设置表!C566="","",设置表!C566)</f>
        <v/>
      </c>
      <c r="D566" s="5" t="str">
        <f>IF(A566="","",SUMIFS(库存明细!G:G,库存明细!A:A,A566,库存明细!L:L,"入库"))</f>
        <v/>
      </c>
      <c r="E566" s="5" t="str">
        <f>IF(A566="","",SUMIFS(库存明细!G:G,库存明细!A:A,A566,库存明细!L:L,"出库")*-1)</f>
        <v/>
      </c>
      <c r="F566" s="5" t="str">
        <f>IF(A566="","",SUMIF(库存明细!A:A,库存汇总!A566,库存明细!G:G))</f>
        <v/>
      </c>
    </row>
    <row r="567" customHeight="1" spans="1:6">
      <c r="A567" s="5" t="str">
        <f>IF(设置表!A567="","",设置表!A567)</f>
        <v/>
      </c>
      <c r="B567" s="5" t="str">
        <f>IF(设置表!B567="","",设置表!B567)</f>
        <v/>
      </c>
      <c r="C567" s="5" t="str">
        <f>IF(设置表!C567="","",设置表!C567)</f>
        <v/>
      </c>
      <c r="D567" s="5" t="str">
        <f>IF(A567="","",SUMIFS(库存明细!G:G,库存明细!A:A,A567,库存明细!L:L,"入库"))</f>
        <v/>
      </c>
      <c r="E567" s="5" t="str">
        <f>IF(A567="","",SUMIFS(库存明细!G:G,库存明细!A:A,A567,库存明细!L:L,"出库")*-1)</f>
        <v/>
      </c>
      <c r="F567" s="5" t="str">
        <f>IF(A567="","",SUMIF(库存明细!A:A,库存汇总!A567,库存明细!G:G))</f>
        <v/>
      </c>
    </row>
    <row r="568" customHeight="1" spans="1:6">
      <c r="A568" s="5" t="str">
        <f>IF(设置表!A568="","",设置表!A568)</f>
        <v/>
      </c>
      <c r="B568" s="5" t="str">
        <f>IF(设置表!B568="","",设置表!B568)</f>
        <v/>
      </c>
      <c r="C568" s="5" t="str">
        <f>IF(设置表!C568="","",设置表!C568)</f>
        <v/>
      </c>
      <c r="D568" s="5" t="str">
        <f>IF(A568="","",SUMIFS(库存明细!G:G,库存明细!A:A,A568,库存明细!L:L,"入库"))</f>
        <v/>
      </c>
      <c r="E568" s="5" t="str">
        <f>IF(A568="","",SUMIFS(库存明细!G:G,库存明细!A:A,A568,库存明细!L:L,"出库")*-1)</f>
        <v/>
      </c>
      <c r="F568" s="5" t="str">
        <f>IF(A568="","",SUMIF(库存明细!A:A,库存汇总!A568,库存明细!G:G))</f>
        <v/>
      </c>
    </row>
    <row r="569" customHeight="1" spans="1:6">
      <c r="A569" s="5" t="str">
        <f>IF(设置表!A569="","",设置表!A569)</f>
        <v/>
      </c>
      <c r="B569" s="5" t="str">
        <f>IF(设置表!B569="","",设置表!B569)</f>
        <v/>
      </c>
      <c r="C569" s="5" t="str">
        <f>IF(设置表!C569="","",设置表!C569)</f>
        <v/>
      </c>
      <c r="D569" s="5" t="str">
        <f>IF(A569="","",SUMIFS(库存明细!G:G,库存明细!A:A,A569,库存明细!L:L,"入库"))</f>
        <v/>
      </c>
      <c r="E569" s="5" t="str">
        <f>IF(A569="","",SUMIFS(库存明细!G:G,库存明细!A:A,A569,库存明细!L:L,"出库")*-1)</f>
        <v/>
      </c>
      <c r="F569" s="5" t="str">
        <f>IF(A569="","",SUMIF(库存明细!A:A,库存汇总!A569,库存明细!G:G))</f>
        <v/>
      </c>
    </row>
    <row r="570" customHeight="1" spans="1:6">
      <c r="A570" s="5" t="str">
        <f>IF(设置表!A570="","",设置表!A570)</f>
        <v/>
      </c>
      <c r="B570" s="5" t="str">
        <f>IF(设置表!B570="","",设置表!B570)</f>
        <v/>
      </c>
      <c r="C570" s="5" t="str">
        <f>IF(设置表!C570="","",设置表!C570)</f>
        <v/>
      </c>
      <c r="D570" s="5" t="str">
        <f>IF(A570="","",SUMIFS(库存明细!G:G,库存明细!A:A,A570,库存明细!L:L,"入库"))</f>
        <v/>
      </c>
      <c r="E570" s="5" t="str">
        <f>IF(A570="","",SUMIFS(库存明细!G:G,库存明细!A:A,A570,库存明细!L:L,"出库")*-1)</f>
        <v/>
      </c>
      <c r="F570" s="5" t="str">
        <f>IF(A570="","",SUMIF(库存明细!A:A,库存汇总!A570,库存明细!G:G))</f>
        <v/>
      </c>
    </row>
    <row r="571" customHeight="1" spans="1:6">
      <c r="A571" s="5" t="str">
        <f>IF(设置表!A571="","",设置表!A571)</f>
        <v/>
      </c>
      <c r="B571" s="5" t="str">
        <f>IF(设置表!B571="","",设置表!B571)</f>
        <v/>
      </c>
      <c r="C571" s="5" t="str">
        <f>IF(设置表!C571="","",设置表!C571)</f>
        <v/>
      </c>
      <c r="D571" s="5" t="str">
        <f>IF(A571="","",SUMIFS(库存明细!G:G,库存明细!A:A,A571,库存明细!L:L,"入库"))</f>
        <v/>
      </c>
      <c r="E571" s="5" t="str">
        <f>IF(A571="","",SUMIFS(库存明细!G:G,库存明细!A:A,A571,库存明细!L:L,"出库")*-1)</f>
        <v/>
      </c>
      <c r="F571" s="5" t="str">
        <f>IF(A571="","",SUMIF(库存明细!A:A,库存汇总!A571,库存明细!G:G))</f>
        <v/>
      </c>
    </row>
    <row r="572" customHeight="1" spans="1:6">
      <c r="A572" s="5" t="str">
        <f>IF(设置表!A572="","",设置表!A572)</f>
        <v/>
      </c>
      <c r="B572" s="5" t="str">
        <f>IF(设置表!B572="","",设置表!B572)</f>
        <v/>
      </c>
      <c r="C572" s="5" t="str">
        <f>IF(设置表!C572="","",设置表!C572)</f>
        <v/>
      </c>
      <c r="D572" s="5" t="str">
        <f>IF(A572="","",SUMIFS(库存明细!G:G,库存明细!A:A,A572,库存明细!L:L,"入库"))</f>
        <v/>
      </c>
      <c r="E572" s="5" t="str">
        <f>IF(A572="","",SUMIFS(库存明细!G:G,库存明细!A:A,A572,库存明细!L:L,"出库")*-1)</f>
        <v/>
      </c>
      <c r="F572" s="5" t="str">
        <f>IF(A572="","",SUMIF(库存明细!A:A,库存汇总!A572,库存明细!G:G))</f>
        <v/>
      </c>
    </row>
    <row r="573" customHeight="1" spans="1:6">
      <c r="A573" s="5" t="str">
        <f>IF(设置表!A573="","",设置表!A573)</f>
        <v/>
      </c>
      <c r="B573" s="5" t="str">
        <f>IF(设置表!B573="","",设置表!B573)</f>
        <v/>
      </c>
      <c r="C573" s="5" t="str">
        <f>IF(设置表!C573="","",设置表!C573)</f>
        <v/>
      </c>
      <c r="D573" s="5" t="str">
        <f>IF(A573="","",SUMIFS(库存明细!G:G,库存明细!A:A,A573,库存明细!L:L,"入库"))</f>
        <v/>
      </c>
      <c r="E573" s="5" t="str">
        <f>IF(A573="","",SUMIFS(库存明细!G:G,库存明细!A:A,A573,库存明细!L:L,"出库")*-1)</f>
        <v/>
      </c>
      <c r="F573" s="5" t="str">
        <f>IF(A573="","",SUMIF(库存明细!A:A,库存汇总!A573,库存明细!G:G))</f>
        <v/>
      </c>
    </row>
    <row r="574" customHeight="1" spans="1:6">
      <c r="A574" s="5" t="str">
        <f>IF(设置表!A574="","",设置表!A574)</f>
        <v/>
      </c>
      <c r="B574" s="5" t="str">
        <f>IF(设置表!B574="","",设置表!B574)</f>
        <v/>
      </c>
      <c r="C574" s="5" t="str">
        <f>IF(设置表!C574="","",设置表!C574)</f>
        <v/>
      </c>
      <c r="D574" s="5" t="str">
        <f>IF(A574="","",SUMIFS(库存明细!G:G,库存明细!A:A,A574,库存明细!L:L,"入库"))</f>
        <v/>
      </c>
      <c r="E574" s="5" t="str">
        <f>IF(A574="","",SUMIFS(库存明细!G:G,库存明细!A:A,A574,库存明细!L:L,"出库")*-1)</f>
        <v/>
      </c>
      <c r="F574" s="5" t="str">
        <f>IF(A574="","",SUMIF(库存明细!A:A,库存汇总!A574,库存明细!G:G))</f>
        <v/>
      </c>
    </row>
    <row r="575" customHeight="1" spans="1:6">
      <c r="A575" s="5" t="str">
        <f>IF(设置表!A575="","",设置表!A575)</f>
        <v/>
      </c>
      <c r="B575" s="5" t="str">
        <f>IF(设置表!B575="","",设置表!B575)</f>
        <v/>
      </c>
      <c r="C575" s="5" t="str">
        <f>IF(设置表!C575="","",设置表!C575)</f>
        <v/>
      </c>
      <c r="D575" s="5" t="str">
        <f>IF(A575="","",SUMIFS(库存明细!G:G,库存明细!A:A,A575,库存明细!L:L,"入库"))</f>
        <v/>
      </c>
      <c r="E575" s="5" t="str">
        <f>IF(A575="","",SUMIFS(库存明细!G:G,库存明细!A:A,A575,库存明细!L:L,"出库")*-1)</f>
        <v/>
      </c>
      <c r="F575" s="5" t="str">
        <f>IF(A575="","",SUMIF(库存明细!A:A,库存汇总!A575,库存明细!G:G))</f>
        <v/>
      </c>
    </row>
    <row r="576" customHeight="1" spans="1:6">
      <c r="A576" s="5" t="str">
        <f>IF(设置表!A576="","",设置表!A576)</f>
        <v/>
      </c>
      <c r="B576" s="5" t="str">
        <f>IF(设置表!B576="","",设置表!B576)</f>
        <v/>
      </c>
      <c r="C576" s="5" t="str">
        <f>IF(设置表!C576="","",设置表!C576)</f>
        <v/>
      </c>
      <c r="D576" s="5" t="str">
        <f>IF(A576="","",SUMIFS(库存明细!G:G,库存明细!A:A,A576,库存明细!L:L,"入库"))</f>
        <v/>
      </c>
      <c r="E576" s="5" t="str">
        <f>IF(A576="","",SUMIFS(库存明细!G:G,库存明细!A:A,A576,库存明细!L:L,"出库")*-1)</f>
        <v/>
      </c>
      <c r="F576" s="5" t="str">
        <f>IF(A576="","",SUMIF(库存明细!A:A,库存汇总!A576,库存明细!G:G))</f>
        <v/>
      </c>
    </row>
    <row r="577" customHeight="1" spans="1:6">
      <c r="A577" s="5" t="str">
        <f>IF(设置表!A577="","",设置表!A577)</f>
        <v/>
      </c>
      <c r="B577" s="5" t="str">
        <f>IF(设置表!B577="","",设置表!B577)</f>
        <v/>
      </c>
      <c r="C577" s="5" t="str">
        <f>IF(设置表!C577="","",设置表!C577)</f>
        <v/>
      </c>
      <c r="D577" s="5" t="str">
        <f>IF(A577="","",SUMIFS(库存明细!G:G,库存明细!A:A,A577,库存明细!L:L,"入库"))</f>
        <v/>
      </c>
      <c r="E577" s="5" t="str">
        <f>IF(A577="","",SUMIFS(库存明细!G:G,库存明细!A:A,A577,库存明细!L:L,"出库")*-1)</f>
        <v/>
      </c>
      <c r="F577" s="5" t="str">
        <f>IF(A577="","",SUMIF(库存明细!A:A,库存汇总!A577,库存明细!G:G))</f>
        <v/>
      </c>
    </row>
    <row r="578" customHeight="1" spans="1:6">
      <c r="A578" s="5" t="str">
        <f>IF(设置表!A578="","",设置表!A578)</f>
        <v/>
      </c>
      <c r="B578" s="5" t="str">
        <f>IF(设置表!B578="","",设置表!B578)</f>
        <v/>
      </c>
      <c r="C578" s="5" t="str">
        <f>IF(设置表!C578="","",设置表!C578)</f>
        <v/>
      </c>
      <c r="D578" s="5" t="str">
        <f>IF(A578="","",SUMIFS(库存明细!G:G,库存明细!A:A,A578,库存明细!L:L,"入库"))</f>
        <v/>
      </c>
      <c r="E578" s="5" t="str">
        <f>IF(A578="","",SUMIFS(库存明细!G:G,库存明细!A:A,A578,库存明细!L:L,"出库")*-1)</f>
        <v/>
      </c>
      <c r="F578" s="5" t="str">
        <f>IF(A578="","",SUMIF(库存明细!A:A,库存汇总!A578,库存明细!G:G))</f>
        <v/>
      </c>
    </row>
    <row r="579" customHeight="1" spans="1:6">
      <c r="A579" s="5" t="str">
        <f>IF(设置表!A579="","",设置表!A579)</f>
        <v/>
      </c>
      <c r="B579" s="5" t="str">
        <f>IF(设置表!B579="","",设置表!B579)</f>
        <v/>
      </c>
      <c r="C579" s="5" t="str">
        <f>IF(设置表!C579="","",设置表!C579)</f>
        <v/>
      </c>
      <c r="D579" s="5" t="str">
        <f>IF(A579="","",SUMIFS(库存明细!G:G,库存明细!A:A,A579,库存明细!L:L,"入库"))</f>
        <v/>
      </c>
      <c r="E579" s="5" t="str">
        <f>IF(A579="","",SUMIFS(库存明细!G:G,库存明细!A:A,A579,库存明细!L:L,"出库")*-1)</f>
        <v/>
      </c>
      <c r="F579" s="5" t="str">
        <f>IF(A579="","",SUMIF(库存明细!A:A,库存汇总!A579,库存明细!G:G))</f>
        <v/>
      </c>
    </row>
    <row r="580" customHeight="1" spans="1:6">
      <c r="A580" s="5" t="str">
        <f>IF(设置表!A580="","",设置表!A580)</f>
        <v/>
      </c>
      <c r="B580" s="5" t="str">
        <f>IF(设置表!B580="","",设置表!B580)</f>
        <v/>
      </c>
      <c r="C580" s="5" t="str">
        <f>IF(设置表!C580="","",设置表!C580)</f>
        <v/>
      </c>
      <c r="D580" s="5" t="str">
        <f>IF(A580="","",SUMIFS(库存明细!G:G,库存明细!A:A,A580,库存明细!L:L,"入库"))</f>
        <v/>
      </c>
      <c r="E580" s="5" t="str">
        <f>IF(A580="","",SUMIFS(库存明细!G:G,库存明细!A:A,A580,库存明细!L:L,"出库")*-1)</f>
        <v/>
      </c>
      <c r="F580" s="5" t="str">
        <f>IF(A580="","",SUMIF(库存明细!A:A,库存汇总!A580,库存明细!G:G))</f>
        <v/>
      </c>
    </row>
    <row r="581" customHeight="1" spans="1:6">
      <c r="A581" s="5" t="str">
        <f>IF(设置表!A581="","",设置表!A581)</f>
        <v/>
      </c>
      <c r="B581" s="5" t="str">
        <f>IF(设置表!B581="","",设置表!B581)</f>
        <v/>
      </c>
      <c r="C581" s="5" t="str">
        <f>IF(设置表!C581="","",设置表!C581)</f>
        <v/>
      </c>
      <c r="D581" s="5" t="str">
        <f>IF(A581="","",SUMIFS(库存明细!G:G,库存明细!A:A,A581,库存明细!L:L,"入库"))</f>
        <v/>
      </c>
      <c r="E581" s="5" t="str">
        <f>IF(A581="","",SUMIFS(库存明细!G:G,库存明细!A:A,A581,库存明细!L:L,"出库")*-1)</f>
        <v/>
      </c>
      <c r="F581" s="5" t="str">
        <f>IF(A581="","",SUMIF(库存明细!A:A,库存汇总!A581,库存明细!G:G))</f>
        <v/>
      </c>
    </row>
    <row r="582" customHeight="1" spans="1:6">
      <c r="A582" s="5" t="str">
        <f>IF(设置表!A582="","",设置表!A582)</f>
        <v/>
      </c>
      <c r="B582" s="5" t="str">
        <f>IF(设置表!B582="","",设置表!B582)</f>
        <v/>
      </c>
      <c r="C582" s="5" t="str">
        <f>IF(设置表!C582="","",设置表!C582)</f>
        <v/>
      </c>
      <c r="D582" s="5" t="str">
        <f>IF(A582="","",SUMIFS(库存明细!G:G,库存明细!A:A,A582,库存明细!L:L,"入库"))</f>
        <v/>
      </c>
      <c r="E582" s="5" t="str">
        <f>IF(A582="","",SUMIFS(库存明细!G:G,库存明细!A:A,A582,库存明细!L:L,"出库")*-1)</f>
        <v/>
      </c>
      <c r="F582" s="5" t="str">
        <f>IF(A582="","",SUMIF(库存明细!A:A,库存汇总!A582,库存明细!G:G))</f>
        <v/>
      </c>
    </row>
    <row r="583" customHeight="1" spans="1:6">
      <c r="A583" s="5" t="str">
        <f>IF(设置表!A583="","",设置表!A583)</f>
        <v/>
      </c>
      <c r="B583" s="5" t="str">
        <f>IF(设置表!B583="","",设置表!B583)</f>
        <v/>
      </c>
      <c r="C583" s="5" t="str">
        <f>IF(设置表!C583="","",设置表!C583)</f>
        <v/>
      </c>
      <c r="D583" s="5" t="str">
        <f>IF(A583="","",SUMIFS(库存明细!G:G,库存明细!A:A,A583,库存明细!L:L,"入库"))</f>
        <v/>
      </c>
      <c r="E583" s="5" t="str">
        <f>IF(A583="","",SUMIFS(库存明细!G:G,库存明细!A:A,A583,库存明细!L:L,"出库")*-1)</f>
        <v/>
      </c>
      <c r="F583" s="5" t="str">
        <f>IF(A583="","",SUMIF(库存明细!A:A,库存汇总!A583,库存明细!G:G))</f>
        <v/>
      </c>
    </row>
    <row r="584" customHeight="1" spans="1:6">
      <c r="A584" s="5" t="str">
        <f>IF(设置表!A584="","",设置表!A584)</f>
        <v/>
      </c>
      <c r="B584" s="5" t="str">
        <f>IF(设置表!B584="","",设置表!B584)</f>
        <v/>
      </c>
      <c r="C584" s="5" t="str">
        <f>IF(设置表!C584="","",设置表!C584)</f>
        <v/>
      </c>
      <c r="D584" s="5" t="str">
        <f>IF(A584="","",SUMIFS(库存明细!G:G,库存明细!A:A,A584,库存明细!L:L,"入库"))</f>
        <v/>
      </c>
      <c r="E584" s="5" t="str">
        <f>IF(A584="","",SUMIFS(库存明细!G:G,库存明细!A:A,A584,库存明细!L:L,"出库")*-1)</f>
        <v/>
      </c>
      <c r="F584" s="5" t="str">
        <f>IF(A584="","",SUMIF(库存明细!A:A,库存汇总!A584,库存明细!G:G))</f>
        <v/>
      </c>
    </row>
    <row r="585" customHeight="1" spans="1:6">
      <c r="A585" s="5" t="str">
        <f>IF(设置表!A585="","",设置表!A585)</f>
        <v/>
      </c>
      <c r="B585" s="5" t="str">
        <f>IF(设置表!B585="","",设置表!B585)</f>
        <v/>
      </c>
      <c r="C585" s="5" t="str">
        <f>IF(设置表!C585="","",设置表!C585)</f>
        <v/>
      </c>
      <c r="D585" s="5" t="str">
        <f>IF(A585="","",SUMIFS(库存明细!G:G,库存明细!A:A,A585,库存明细!L:L,"入库"))</f>
        <v/>
      </c>
      <c r="E585" s="5" t="str">
        <f>IF(A585="","",SUMIFS(库存明细!G:G,库存明细!A:A,A585,库存明细!L:L,"出库")*-1)</f>
        <v/>
      </c>
      <c r="F585" s="5" t="str">
        <f>IF(A585="","",SUMIF(库存明细!A:A,库存汇总!A585,库存明细!G:G))</f>
        <v/>
      </c>
    </row>
    <row r="586" customHeight="1" spans="1:6">
      <c r="A586" s="5" t="str">
        <f>IF(设置表!A586="","",设置表!A586)</f>
        <v/>
      </c>
      <c r="B586" s="5" t="str">
        <f>IF(设置表!B586="","",设置表!B586)</f>
        <v/>
      </c>
      <c r="C586" s="5" t="str">
        <f>IF(设置表!C586="","",设置表!C586)</f>
        <v/>
      </c>
      <c r="D586" s="5" t="str">
        <f>IF(A586="","",SUMIFS(库存明细!G:G,库存明细!A:A,A586,库存明细!L:L,"入库"))</f>
        <v/>
      </c>
      <c r="E586" s="5" t="str">
        <f>IF(A586="","",SUMIFS(库存明细!G:G,库存明细!A:A,A586,库存明细!L:L,"出库")*-1)</f>
        <v/>
      </c>
      <c r="F586" s="5" t="str">
        <f>IF(A586="","",SUMIF(库存明细!A:A,库存汇总!A586,库存明细!G:G))</f>
        <v/>
      </c>
    </row>
    <row r="587" customHeight="1" spans="1:6">
      <c r="A587" s="5" t="str">
        <f>IF(设置表!A587="","",设置表!A587)</f>
        <v/>
      </c>
      <c r="B587" s="5" t="str">
        <f>IF(设置表!B587="","",设置表!B587)</f>
        <v/>
      </c>
      <c r="C587" s="5" t="str">
        <f>IF(设置表!C587="","",设置表!C587)</f>
        <v/>
      </c>
      <c r="D587" s="5" t="str">
        <f>IF(A587="","",SUMIFS(库存明细!G:G,库存明细!A:A,A587,库存明细!L:L,"入库"))</f>
        <v/>
      </c>
      <c r="E587" s="5" t="str">
        <f>IF(A587="","",SUMIFS(库存明细!G:G,库存明细!A:A,A587,库存明细!L:L,"出库")*-1)</f>
        <v/>
      </c>
      <c r="F587" s="5" t="str">
        <f>IF(A587="","",SUMIF(库存明细!A:A,库存汇总!A587,库存明细!G:G))</f>
        <v/>
      </c>
    </row>
    <row r="588" customHeight="1" spans="1:6">
      <c r="A588" s="5" t="str">
        <f>IF(设置表!A588="","",设置表!A588)</f>
        <v/>
      </c>
      <c r="B588" s="5" t="str">
        <f>IF(设置表!B588="","",设置表!B588)</f>
        <v/>
      </c>
      <c r="C588" s="5" t="str">
        <f>IF(设置表!C588="","",设置表!C588)</f>
        <v/>
      </c>
      <c r="D588" s="5" t="str">
        <f>IF(A588="","",SUMIFS(库存明细!G:G,库存明细!A:A,A588,库存明细!L:L,"入库"))</f>
        <v/>
      </c>
      <c r="E588" s="5" t="str">
        <f>IF(A588="","",SUMIFS(库存明细!G:G,库存明细!A:A,A588,库存明细!L:L,"出库")*-1)</f>
        <v/>
      </c>
      <c r="F588" s="5" t="str">
        <f>IF(A588="","",SUMIF(库存明细!A:A,库存汇总!A588,库存明细!G:G))</f>
        <v/>
      </c>
    </row>
    <row r="589" customHeight="1" spans="1:6">
      <c r="A589" s="5" t="str">
        <f>IF(设置表!A589="","",设置表!A589)</f>
        <v/>
      </c>
      <c r="B589" s="5" t="str">
        <f>IF(设置表!B589="","",设置表!B589)</f>
        <v/>
      </c>
      <c r="C589" s="5" t="str">
        <f>IF(设置表!C589="","",设置表!C589)</f>
        <v/>
      </c>
      <c r="D589" s="5" t="str">
        <f>IF(A589="","",SUMIFS(库存明细!G:G,库存明细!A:A,A589,库存明细!L:L,"入库"))</f>
        <v/>
      </c>
      <c r="E589" s="5" t="str">
        <f>IF(A589="","",SUMIFS(库存明细!G:G,库存明细!A:A,A589,库存明细!L:L,"出库")*-1)</f>
        <v/>
      </c>
      <c r="F589" s="5" t="str">
        <f>IF(A589="","",SUMIF(库存明细!A:A,库存汇总!A589,库存明细!G:G))</f>
        <v/>
      </c>
    </row>
    <row r="590" customHeight="1" spans="1:6">
      <c r="A590" s="5" t="str">
        <f>IF(设置表!A590="","",设置表!A590)</f>
        <v/>
      </c>
      <c r="B590" s="5" t="str">
        <f>IF(设置表!B590="","",设置表!B590)</f>
        <v/>
      </c>
      <c r="C590" s="5" t="str">
        <f>IF(设置表!C590="","",设置表!C590)</f>
        <v/>
      </c>
      <c r="D590" s="5" t="str">
        <f>IF(A590="","",SUMIFS(库存明细!G:G,库存明细!A:A,A590,库存明细!L:L,"入库"))</f>
        <v/>
      </c>
      <c r="E590" s="5" t="str">
        <f>IF(A590="","",SUMIFS(库存明细!G:G,库存明细!A:A,A590,库存明细!L:L,"出库")*-1)</f>
        <v/>
      </c>
      <c r="F590" s="5" t="str">
        <f>IF(A590="","",SUMIF(库存明细!A:A,库存汇总!A590,库存明细!G:G))</f>
        <v/>
      </c>
    </row>
    <row r="591" customHeight="1" spans="1:6">
      <c r="A591" s="5" t="str">
        <f>IF(设置表!A591="","",设置表!A591)</f>
        <v/>
      </c>
      <c r="B591" s="5" t="str">
        <f>IF(设置表!B591="","",设置表!B591)</f>
        <v/>
      </c>
      <c r="C591" s="5" t="str">
        <f>IF(设置表!C591="","",设置表!C591)</f>
        <v/>
      </c>
      <c r="D591" s="5" t="str">
        <f>IF(A591="","",SUMIFS(库存明细!G:G,库存明细!A:A,A591,库存明细!L:L,"入库"))</f>
        <v/>
      </c>
      <c r="E591" s="5" t="str">
        <f>IF(A591="","",SUMIFS(库存明细!G:G,库存明细!A:A,A591,库存明细!L:L,"出库")*-1)</f>
        <v/>
      </c>
      <c r="F591" s="5" t="str">
        <f>IF(A591="","",SUMIF(库存明细!A:A,库存汇总!A591,库存明细!G:G))</f>
        <v/>
      </c>
    </row>
    <row r="592" customHeight="1" spans="1:6">
      <c r="A592" s="5" t="str">
        <f>IF(设置表!A592="","",设置表!A592)</f>
        <v/>
      </c>
      <c r="B592" s="5" t="str">
        <f>IF(设置表!B592="","",设置表!B592)</f>
        <v/>
      </c>
      <c r="C592" s="5" t="str">
        <f>IF(设置表!C592="","",设置表!C592)</f>
        <v/>
      </c>
      <c r="D592" s="5" t="str">
        <f>IF(A592="","",SUMIFS(库存明细!G:G,库存明细!A:A,A592,库存明细!L:L,"入库"))</f>
        <v/>
      </c>
      <c r="E592" s="5" t="str">
        <f>IF(A592="","",SUMIFS(库存明细!G:G,库存明细!A:A,A592,库存明细!L:L,"出库")*-1)</f>
        <v/>
      </c>
      <c r="F592" s="5" t="str">
        <f>IF(A592="","",SUMIF(库存明细!A:A,库存汇总!A592,库存明细!G:G))</f>
        <v/>
      </c>
    </row>
    <row r="593" customHeight="1" spans="1:6">
      <c r="A593" s="5" t="str">
        <f>IF(设置表!A593="","",设置表!A593)</f>
        <v/>
      </c>
      <c r="B593" s="5" t="str">
        <f>IF(设置表!B593="","",设置表!B593)</f>
        <v/>
      </c>
      <c r="C593" s="5" t="str">
        <f>IF(设置表!C593="","",设置表!C593)</f>
        <v/>
      </c>
      <c r="D593" s="5" t="str">
        <f>IF(A593="","",SUMIFS(库存明细!G:G,库存明细!A:A,A593,库存明细!L:L,"入库"))</f>
        <v/>
      </c>
      <c r="E593" s="5" t="str">
        <f>IF(A593="","",SUMIFS(库存明细!G:G,库存明细!A:A,A593,库存明细!L:L,"出库")*-1)</f>
        <v/>
      </c>
      <c r="F593" s="5" t="str">
        <f>IF(A593="","",SUMIF(库存明细!A:A,库存汇总!A593,库存明细!G:G))</f>
        <v/>
      </c>
    </row>
    <row r="594" customHeight="1" spans="1:6">
      <c r="A594" s="5" t="str">
        <f>IF(设置表!A594="","",设置表!A594)</f>
        <v/>
      </c>
      <c r="B594" s="5" t="str">
        <f>IF(设置表!B594="","",设置表!B594)</f>
        <v/>
      </c>
      <c r="C594" s="5" t="str">
        <f>IF(设置表!C594="","",设置表!C594)</f>
        <v/>
      </c>
      <c r="D594" s="5" t="str">
        <f>IF(A594="","",SUMIFS(库存明细!G:G,库存明细!A:A,A594,库存明细!L:L,"入库"))</f>
        <v/>
      </c>
      <c r="E594" s="5" t="str">
        <f>IF(A594="","",SUMIFS(库存明细!G:G,库存明细!A:A,A594,库存明细!L:L,"出库")*-1)</f>
        <v/>
      </c>
      <c r="F594" s="5" t="str">
        <f>IF(A594="","",SUMIF(库存明细!A:A,库存汇总!A594,库存明细!G:G))</f>
        <v/>
      </c>
    </row>
    <row r="595" customHeight="1" spans="1:6">
      <c r="A595" s="5" t="str">
        <f>IF(设置表!A595="","",设置表!A595)</f>
        <v/>
      </c>
      <c r="B595" s="5" t="str">
        <f>IF(设置表!B595="","",设置表!B595)</f>
        <v/>
      </c>
      <c r="C595" s="5" t="str">
        <f>IF(设置表!C595="","",设置表!C595)</f>
        <v/>
      </c>
      <c r="D595" s="5" t="str">
        <f>IF(A595="","",SUMIFS(库存明细!G:G,库存明细!A:A,A595,库存明细!L:L,"入库"))</f>
        <v/>
      </c>
      <c r="E595" s="5" t="str">
        <f>IF(A595="","",SUMIFS(库存明细!G:G,库存明细!A:A,A595,库存明细!L:L,"出库")*-1)</f>
        <v/>
      </c>
      <c r="F595" s="5" t="str">
        <f>IF(A595="","",SUMIF(库存明细!A:A,库存汇总!A595,库存明细!G:G))</f>
        <v/>
      </c>
    </row>
    <row r="596" customHeight="1" spans="1:6">
      <c r="A596" s="5" t="str">
        <f>IF(设置表!A596="","",设置表!A596)</f>
        <v/>
      </c>
      <c r="B596" s="5" t="str">
        <f>IF(设置表!B596="","",设置表!B596)</f>
        <v/>
      </c>
      <c r="C596" s="5" t="str">
        <f>IF(设置表!C596="","",设置表!C596)</f>
        <v/>
      </c>
      <c r="D596" s="5" t="str">
        <f>IF(A596="","",SUMIFS(库存明细!G:G,库存明细!A:A,A596,库存明细!L:L,"入库"))</f>
        <v/>
      </c>
      <c r="E596" s="5" t="str">
        <f>IF(A596="","",SUMIFS(库存明细!G:G,库存明细!A:A,A596,库存明细!L:L,"出库")*-1)</f>
        <v/>
      </c>
      <c r="F596" s="5" t="str">
        <f>IF(A596="","",SUMIF(库存明细!A:A,库存汇总!A596,库存明细!G:G))</f>
        <v/>
      </c>
    </row>
    <row r="597" customHeight="1" spans="1:6">
      <c r="A597" s="5" t="str">
        <f>IF(设置表!A597="","",设置表!A597)</f>
        <v/>
      </c>
      <c r="B597" s="5" t="str">
        <f>IF(设置表!B597="","",设置表!B597)</f>
        <v/>
      </c>
      <c r="C597" s="5" t="str">
        <f>IF(设置表!C597="","",设置表!C597)</f>
        <v/>
      </c>
      <c r="D597" s="5" t="str">
        <f>IF(A597="","",SUMIFS(库存明细!G:G,库存明细!A:A,A597,库存明细!L:L,"入库"))</f>
        <v/>
      </c>
      <c r="E597" s="5" t="str">
        <f>IF(A597="","",SUMIFS(库存明细!G:G,库存明细!A:A,A597,库存明细!L:L,"出库")*-1)</f>
        <v/>
      </c>
      <c r="F597" s="5" t="str">
        <f>IF(A597="","",SUMIF(库存明细!A:A,库存汇总!A597,库存明细!G:G))</f>
        <v/>
      </c>
    </row>
    <row r="598" customHeight="1" spans="1:6">
      <c r="A598" s="5" t="str">
        <f>IF(设置表!A598="","",设置表!A598)</f>
        <v/>
      </c>
      <c r="B598" s="5" t="str">
        <f>IF(设置表!B598="","",设置表!B598)</f>
        <v/>
      </c>
      <c r="C598" s="5" t="str">
        <f>IF(设置表!C598="","",设置表!C598)</f>
        <v/>
      </c>
      <c r="D598" s="5" t="str">
        <f>IF(A598="","",SUMIFS(库存明细!G:G,库存明细!A:A,A598,库存明细!L:L,"入库"))</f>
        <v/>
      </c>
      <c r="E598" s="5" t="str">
        <f>IF(A598="","",SUMIFS(库存明细!G:G,库存明细!A:A,A598,库存明细!L:L,"出库")*-1)</f>
        <v/>
      </c>
      <c r="F598" s="5" t="str">
        <f>IF(A598="","",SUMIF(库存明细!A:A,库存汇总!A598,库存明细!G:G))</f>
        <v/>
      </c>
    </row>
    <row r="599" customHeight="1" spans="1:6">
      <c r="A599" s="5" t="str">
        <f>IF(设置表!A599="","",设置表!A599)</f>
        <v/>
      </c>
      <c r="B599" s="5" t="str">
        <f>IF(设置表!B599="","",设置表!B599)</f>
        <v/>
      </c>
      <c r="C599" s="5" t="str">
        <f>IF(设置表!C599="","",设置表!C599)</f>
        <v/>
      </c>
      <c r="D599" s="5" t="str">
        <f>IF(A599="","",SUMIFS(库存明细!G:G,库存明细!A:A,A599,库存明细!L:L,"入库"))</f>
        <v/>
      </c>
      <c r="E599" s="5" t="str">
        <f>IF(A599="","",SUMIFS(库存明细!G:G,库存明细!A:A,A599,库存明细!L:L,"出库")*-1)</f>
        <v/>
      </c>
      <c r="F599" s="5" t="str">
        <f>IF(A599="","",SUMIF(库存明细!A:A,库存汇总!A599,库存明细!G:G))</f>
        <v/>
      </c>
    </row>
    <row r="600" customHeight="1" spans="1:6">
      <c r="A600" s="5" t="str">
        <f>IF(设置表!A600="","",设置表!A600)</f>
        <v/>
      </c>
      <c r="B600" s="5" t="str">
        <f>IF(设置表!B600="","",设置表!B600)</f>
        <v/>
      </c>
      <c r="C600" s="5" t="str">
        <f>IF(设置表!C600="","",设置表!C600)</f>
        <v/>
      </c>
      <c r="D600" s="5" t="str">
        <f>IF(A600="","",SUMIFS(库存明细!G:G,库存明细!A:A,A600,库存明细!L:L,"入库"))</f>
        <v/>
      </c>
      <c r="E600" s="5" t="str">
        <f>IF(A600="","",SUMIFS(库存明细!G:G,库存明细!A:A,A600,库存明细!L:L,"出库")*-1)</f>
        <v/>
      </c>
      <c r="F600" s="5" t="str">
        <f>IF(A600="","",SUMIF(库存明细!A:A,库存汇总!A600,库存明细!G:G))</f>
        <v/>
      </c>
    </row>
    <row r="601" customHeight="1" spans="1:6">
      <c r="A601" s="5" t="str">
        <f>IF(设置表!A601="","",设置表!A601)</f>
        <v/>
      </c>
      <c r="B601" s="5" t="str">
        <f>IF(设置表!B601="","",设置表!B601)</f>
        <v/>
      </c>
      <c r="C601" s="5" t="str">
        <f>IF(设置表!C601="","",设置表!C601)</f>
        <v/>
      </c>
      <c r="D601" s="5" t="str">
        <f>IF(A601="","",SUMIFS(库存明细!G:G,库存明细!A:A,A601,库存明细!L:L,"入库"))</f>
        <v/>
      </c>
      <c r="E601" s="5" t="str">
        <f>IF(A601="","",SUMIFS(库存明细!G:G,库存明细!A:A,A601,库存明细!L:L,"出库")*-1)</f>
        <v/>
      </c>
      <c r="F601" s="5" t="str">
        <f>IF(A601="","",SUMIF(库存明细!A:A,库存汇总!A601,库存明细!G:G))</f>
        <v/>
      </c>
    </row>
    <row r="602" customHeight="1" spans="1:6">
      <c r="A602" s="5" t="str">
        <f>IF(设置表!A602="","",设置表!A602)</f>
        <v/>
      </c>
      <c r="B602" s="5" t="str">
        <f>IF(设置表!B602="","",设置表!B602)</f>
        <v/>
      </c>
      <c r="C602" s="5" t="str">
        <f>IF(设置表!C602="","",设置表!C602)</f>
        <v/>
      </c>
      <c r="D602" s="5" t="str">
        <f>IF(A602="","",SUMIFS(库存明细!G:G,库存明细!A:A,A602,库存明细!L:L,"入库"))</f>
        <v/>
      </c>
      <c r="E602" s="5" t="str">
        <f>IF(A602="","",SUMIFS(库存明细!G:G,库存明细!A:A,A602,库存明细!L:L,"出库")*-1)</f>
        <v/>
      </c>
      <c r="F602" s="5" t="str">
        <f>IF(A602="","",SUMIF(库存明细!A:A,库存汇总!A602,库存明细!G:G))</f>
        <v/>
      </c>
    </row>
    <row r="603" customHeight="1" spans="1:6">
      <c r="A603" s="5" t="str">
        <f>IF(设置表!A603="","",设置表!A603)</f>
        <v/>
      </c>
      <c r="B603" s="5" t="str">
        <f>IF(设置表!B603="","",设置表!B603)</f>
        <v/>
      </c>
      <c r="C603" s="5" t="str">
        <f>IF(设置表!C603="","",设置表!C603)</f>
        <v/>
      </c>
      <c r="D603" s="5" t="str">
        <f>IF(A603="","",SUMIFS(库存明细!G:G,库存明细!A:A,A603,库存明细!L:L,"入库"))</f>
        <v/>
      </c>
      <c r="E603" s="5" t="str">
        <f>IF(A603="","",SUMIFS(库存明细!G:G,库存明细!A:A,A603,库存明细!L:L,"出库")*-1)</f>
        <v/>
      </c>
      <c r="F603" s="5" t="str">
        <f>IF(A603="","",SUMIF(库存明细!A:A,库存汇总!A603,库存明细!G:G))</f>
        <v/>
      </c>
    </row>
    <row r="604" customHeight="1" spans="1:6">
      <c r="A604" s="5" t="str">
        <f>IF(设置表!A604="","",设置表!A604)</f>
        <v/>
      </c>
      <c r="B604" s="5" t="str">
        <f>IF(设置表!B604="","",设置表!B604)</f>
        <v/>
      </c>
      <c r="C604" s="5" t="str">
        <f>IF(设置表!C604="","",设置表!C604)</f>
        <v/>
      </c>
      <c r="D604" s="5" t="str">
        <f>IF(A604="","",SUMIFS(库存明细!G:G,库存明细!A:A,A604,库存明细!L:L,"入库"))</f>
        <v/>
      </c>
      <c r="E604" s="5" t="str">
        <f>IF(A604="","",SUMIFS(库存明细!G:G,库存明细!A:A,A604,库存明细!L:L,"出库")*-1)</f>
        <v/>
      </c>
      <c r="F604" s="5" t="str">
        <f>IF(A604="","",SUMIF(库存明细!A:A,库存汇总!A604,库存明细!G:G))</f>
        <v/>
      </c>
    </row>
    <row r="605" customHeight="1" spans="1:6">
      <c r="A605" s="5" t="str">
        <f>IF(设置表!A605="","",设置表!A605)</f>
        <v/>
      </c>
      <c r="B605" s="5" t="str">
        <f>IF(设置表!B605="","",设置表!B605)</f>
        <v/>
      </c>
      <c r="C605" s="5" t="str">
        <f>IF(设置表!C605="","",设置表!C605)</f>
        <v/>
      </c>
      <c r="D605" s="5" t="str">
        <f>IF(A605="","",SUMIFS(库存明细!G:G,库存明细!A:A,A605,库存明细!L:L,"入库"))</f>
        <v/>
      </c>
      <c r="E605" s="5" t="str">
        <f>IF(A605="","",SUMIFS(库存明细!G:G,库存明细!A:A,A605,库存明细!L:L,"出库")*-1)</f>
        <v/>
      </c>
      <c r="F605" s="5" t="str">
        <f>IF(A605="","",SUMIF(库存明细!A:A,库存汇总!A605,库存明细!G:G))</f>
        <v/>
      </c>
    </row>
    <row r="606" customHeight="1" spans="1:6">
      <c r="A606" s="5" t="str">
        <f>IF(设置表!A606="","",设置表!A606)</f>
        <v/>
      </c>
      <c r="B606" s="5" t="str">
        <f>IF(设置表!B606="","",设置表!B606)</f>
        <v/>
      </c>
      <c r="C606" s="5" t="str">
        <f>IF(设置表!C606="","",设置表!C606)</f>
        <v/>
      </c>
      <c r="D606" s="5" t="str">
        <f>IF(A606="","",SUMIFS(库存明细!G:G,库存明细!A:A,A606,库存明细!L:L,"入库"))</f>
        <v/>
      </c>
      <c r="E606" s="5" t="str">
        <f>IF(A606="","",SUMIFS(库存明细!G:G,库存明细!A:A,A606,库存明细!L:L,"出库")*-1)</f>
        <v/>
      </c>
      <c r="F606" s="5" t="str">
        <f>IF(A606="","",SUMIF(库存明细!A:A,库存汇总!A606,库存明细!G:G))</f>
        <v/>
      </c>
    </row>
    <row r="607" customHeight="1" spans="1:6">
      <c r="A607" s="5" t="str">
        <f>IF(设置表!A607="","",设置表!A607)</f>
        <v/>
      </c>
      <c r="B607" s="5" t="str">
        <f>IF(设置表!B607="","",设置表!B607)</f>
        <v/>
      </c>
      <c r="C607" s="5" t="str">
        <f>IF(设置表!C607="","",设置表!C607)</f>
        <v/>
      </c>
      <c r="D607" s="5" t="str">
        <f>IF(A607="","",SUMIFS(库存明细!G:G,库存明细!A:A,A607,库存明细!L:L,"入库"))</f>
        <v/>
      </c>
      <c r="E607" s="5" t="str">
        <f>IF(A607="","",SUMIFS(库存明细!G:G,库存明细!A:A,A607,库存明细!L:L,"出库")*-1)</f>
        <v/>
      </c>
      <c r="F607" s="5" t="str">
        <f>IF(A607="","",SUMIF(库存明细!A:A,库存汇总!A607,库存明细!G:G))</f>
        <v/>
      </c>
    </row>
    <row r="608" customHeight="1" spans="1:6">
      <c r="A608" s="5" t="str">
        <f>IF(设置表!A608="","",设置表!A608)</f>
        <v/>
      </c>
      <c r="B608" s="5" t="str">
        <f>IF(设置表!B608="","",设置表!B608)</f>
        <v/>
      </c>
      <c r="C608" s="5" t="str">
        <f>IF(设置表!C608="","",设置表!C608)</f>
        <v/>
      </c>
      <c r="D608" s="5" t="str">
        <f>IF(A608="","",SUMIFS(库存明细!G:G,库存明细!A:A,A608,库存明细!L:L,"入库"))</f>
        <v/>
      </c>
      <c r="E608" s="5" t="str">
        <f>IF(A608="","",SUMIFS(库存明细!G:G,库存明细!A:A,A608,库存明细!L:L,"出库")*-1)</f>
        <v/>
      </c>
      <c r="F608" s="5" t="str">
        <f>IF(A608="","",SUMIF(库存明细!A:A,库存汇总!A608,库存明细!G:G))</f>
        <v/>
      </c>
    </row>
    <row r="609" customHeight="1" spans="1:6">
      <c r="A609" s="5" t="str">
        <f>IF(设置表!A609="","",设置表!A609)</f>
        <v/>
      </c>
      <c r="B609" s="5" t="str">
        <f>IF(设置表!B609="","",设置表!B609)</f>
        <v/>
      </c>
      <c r="C609" s="5" t="str">
        <f>IF(设置表!C609="","",设置表!C609)</f>
        <v/>
      </c>
      <c r="D609" s="5" t="str">
        <f>IF(A609="","",SUMIFS(库存明细!G:G,库存明细!A:A,A609,库存明细!L:L,"入库"))</f>
        <v/>
      </c>
      <c r="E609" s="5" t="str">
        <f>IF(A609="","",SUMIFS(库存明细!G:G,库存明细!A:A,A609,库存明细!L:L,"出库")*-1)</f>
        <v/>
      </c>
      <c r="F609" s="5" t="str">
        <f>IF(A609="","",SUMIF(库存明细!A:A,库存汇总!A609,库存明细!G:G))</f>
        <v/>
      </c>
    </row>
    <row r="610" customHeight="1" spans="1:6">
      <c r="A610" s="5" t="str">
        <f>IF(设置表!A610="","",设置表!A610)</f>
        <v/>
      </c>
      <c r="B610" s="5" t="str">
        <f>IF(设置表!B610="","",设置表!B610)</f>
        <v/>
      </c>
      <c r="C610" s="5" t="str">
        <f>IF(设置表!C610="","",设置表!C610)</f>
        <v/>
      </c>
      <c r="D610" s="5" t="str">
        <f>IF(A610="","",SUMIFS(库存明细!G:G,库存明细!A:A,A610,库存明细!L:L,"入库"))</f>
        <v/>
      </c>
      <c r="E610" s="5" t="str">
        <f>IF(A610="","",SUMIFS(库存明细!G:G,库存明细!A:A,A610,库存明细!L:L,"出库")*-1)</f>
        <v/>
      </c>
      <c r="F610" s="5" t="str">
        <f>IF(A610="","",SUMIF(库存明细!A:A,库存汇总!A610,库存明细!G:G))</f>
        <v/>
      </c>
    </row>
    <row r="611" customHeight="1" spans="1:6">
      <c r="A611" s="5" t="str">
        <f>IF(设置表!A611="","",设置表!A611)</f>
        <v/>
      </c>
      <c r="B611" s="5" t="str">
        <f>IF(设置表!B611="","",设置表!B611)</f>
        <v/>
      </c>
      <c r="C611" s="5" t="str">
        <f>IF(设置表!C611="","",设置表!C611)</f>
        <v/>
      </c>
      <c r="D611" s="5" t="str">
        <f>IF(A611="","",SUMIFS(库存明细!G:G,库存明细!A:A,A611,库存明细!L:L,"入库"))</f>
        <v/>
      </c>
      <c r="E611" s="5" t="str">
        <f>IF(A611="","",SUMIFS(库存明细!G:G,库存明细!A:A,A611,库存明细!L:L,"出库")*-1)</f>
        <v/>
      </c>
      <c r="F611" s="5" t="str">
        <f>IF(A611="","",SUMIF(库存明细!A:A,库存汇总!A611,库存明细!G:G))</f>
        <v/>
      </c>
    </row>
    <row r="612" customHeight="1" spans="1:6">
      <c r="A612" s="5" t="str">
        <f>IF(设置表!A612="","",设置表!A612)</f>
        <v/>
      </c>
      <c r="B612" s="5" t="str">
        <f>IF(设置表!B612="","",设置表!B612)</f>
        <v/>
      </c>
      <c r="C612" s="5" t="str">
        <f>IF(设置表!C612="","",设置表!C612)</f>
        <v/>
      </c>
      <c r="D612" s="5" t="str">
        <f>IF(A612="","",SUMIFS(库存明细!G:G,库存明细!A:A,A612,库存明细!L:L,"入库"))</f>
        <v/>
      </c>
      <c r="E612" s="5" t="str">
        <f>IF(A612="","",SUMIFS(库存明细!G:G,库存明细!A:A,A612,库存明细!L:L,"出库")*-1)</f>
        <v/>
      </c>
      <c r="F612" s="5" t="str">
        <f>IF(A612="","",SUMIF(库存明细!A:A,库存汇总!A612,库存明细!G:G))</f>
        <v/>
      </c>
    </row>
    <row r="613" customHeight="1" spans="1:6">
      <c r="A613" s="5" t="str">
        <f>IF(设置表!A613="","",设置表!A613)</f>
        <v/>
      </c>
      <c r="B613" s="5" t="str">
        <f>IF(设置表!B613="","",设置表!B613)</f>
        <v/>
      </c>
      <c r="C613" s="5" t="str">
        <f>IF(设置表!C613="","",设置表!C613)</f>
        <v/>
      </c>
      <c r="D613" s="5" t="str">
        <f>IF(A613="","",SUMIFS(库存明细!G:G,库存明细!A:A,A613,库存明细!L:L,"入库"))</f>
        <v/>
      </c>
      <c r="E613" s="5" t="str">
        <f>IF(A613="","",SUMIFS(库存明细!G:G,库存明细!A:A,A613,库存明细!L:L,"出库")*-1)</f>
        <v/>
      </c>
      <c r="F613" s="5" t="str">
        <f>IF(A613="","",SUMIF(库存明细!A:A,库存汇总!A613,库存明细!G:G))</f>
        <v/>
      </c>
    </row>
    <row r="614" customHeight="1" spans="1:6">
      <c r="A614" s="5" t="str">
        <f>IF(设置表!A614="","",设置表!A614)</f>
        <v/>
      </c>
      <c r="B614" s="5" t="str">
        <f>IF(设置表!B614="","",设置表!B614)</f>
        <v/>
      </c>
      <c r="C614" s="5" t="str">
        <f>IF(设置表!C614="","",设置表!C614)</f>
        <v/>
      </c>
      <c r="D614" s="5" t="str">
        <f>IF(A614="","",SUMIFS(库存明细!G:G,库存明细!A:A,A614,库存明细!L:L,"入库"))</f>
        <v/>
      </c>
      <c r="E614" s="5" t="str">
        <f>IF(A614="","",SUMIFS(库存明细!G:G,库存明细!A:A,A614,库存明细!L:L,"出库")*-1)</f>
        <v/>
      </c>
      <c r="F614" s="5" t="str">
        <f>IF(A614="","",SUMIF(库存明细!A:A,库存汇总!A614,库存明细!G:G))</f>
        <v/>
      </c>
    </row>
    <row r="615" customHeight="1" spans="1:6">
      <c r="A615" s="5" t="str">
        <f>IF(设置表!A615="","",设置表!A615)</f>
        <v/>
      </c>
      <c r="B615" s="5" t="str">
        <f>IF(设置表!B615="","",设置表!B615)</f>
        <v/>
      </c>
      <c r="C615" s="5" t="str">
        <f>IF(设置表!C615="","",设置表!C615)</f>
        <v/>
      </c>
      <c r="D615" s="5" t="str">
        <f>IF(A615="","",SUMIFS(库存明细!G:G,库存明细!A:A,A615,库存明细!L:L,"入库"))</f>
        <v/>
      </c>
      <c r="E615" s="5" t="str">
        <f>IF(A615="","",SUMIFS(库存明细!G:G,库存明细!A:A,A615,库存明细!L:L,"出库")*-1)</f>
        <v/>
      </c>
      <c r="F615" s="5" t="str">
        <f>IF(A615="","",SUMIF(库存明细!A:A,库存汇总!A615,库存明细!G:G))</f>
        <v/>
      </c>
    </row>
    <row r="616" customHeight="1" spans="1:6">
      <c r="A616" s="5" t="str">
        <f>IF(设置表!A616="","",设置表!A616)</f>
        <v/>
      </c>
      <c r="B616" s="5" t="str">
        <f>IF(设置表!B616="","",设置表!B616)</f>
        <v/>
      </c>
      <c r="C616" s="5" t="str">
        <f>IF(设置表!C616="","",设置表!C616)</f>
        <v/>
      </c>
      <c r="D616" s="5" t="str">
        <f>IF(A616="","",SUMIFS(库存明细!G:G,库存明细!A:A,A616,库存明细!L:L,"入库"))</f>
        <v/>
      </c>
      <c r="E616" s="5" t="str">
        <f>IF(A616="","",SUMIFS(库存明细!G:G,库存明细!A:A,A616,库存明细!L:L,"出库")*-1)</f>
        <v/>
      </c>
      <c r="F616" s="5" t="str">
        <f>IF(A616="","",SUMIF(库存明细!A:A,库存汇总!A616,库存明细!G:G))</f>
        <v/>
      </c>
    </row>
    <row r="617" customHeight="1" spans="1:6">
      <c r="A617" s="5" t="str">
        <f>IF(设置表!A617="","",设置表!A617)</f>
        <v/>
      </c>
      <c r="B617" s="5" t="str">
        <f>IF(设置表!B617="","",设置表!B617)</f>
        <v/>
      </c>
      <c r="C617" s="5" t="str">
        <f>IF(设置表!C617="","",设置表!C617)</f>
        <v/>
      </c>
      <c r="D617" s="5" t="str">
        <f>IF(A617="","",SUMIFS(库存明细!G:G,库存明细!A:A,A617,库存明细!L:L,"入库"))</f>
        <v/>
      </c>
      <c r="E617" s="5" t="str">
        <f>IF(A617="","",SUMIFS(库存明细!G:G,库存明细!A:A,A617,库存明细!L:L,"出库")*-1)</f>
        <v/>
      </c>
      <c r="F617" s="5" t="str">
        <f>IF(A617="","",SUMIF(库存明细!A:A,库存汇总!A617,库存明细!G:G))</f>
        <v/>
      </c>
    </row>
    <row r="618" customHeight="1" spans="1:6">
      <c r="A618" s="5" t="str">
        <f>IF(设置表!A618="","",设置表!A618)</f>
        <v/>
      </c>
      <c r="B618" s="5" t="str">
        <f>IF(设置表!B618="","",设置表!B618)</f>
        <v/>
      </c>
      <c r="C618" s="5" t="str">
        <f>IF(设置表!C618="","",设置表!C618)</f>
        <v/>
      </c>
      <c r="D618" s="5" t="str">
        <f>IF(A618="","",SUMIFS(库存明细!G:G,库存明细!A:A,A618,库存明细!L:L,"入库"))</f>
        <v/>
      </c>
      <c r="E618" s="5" t="str">
        <f>IF(A618="","",SUMIFS(库存明细!G:G,库存明细!A:A,A618,库存明细!L:L,"出库")*-1)</f>
        <v/>
      </c>
      <c r="F618" s="5" t="str">
        <f>IF(A618="","",SUMIF(库存明细!A:A,库存汇总!A618,库存明细!G:G))</f>
        <v/>
      </c>
    </row>
    <row r="619" customHeight="1" spans="1:6">
      <c r="A619" s="5" t="str">
        <f>IF(设置表!A619="","",设置表!A619)</f>
        <v/>
      </c>
      <c r="B619" s="5" t="str">
        <f>IF(设置表!B619="","",设置表!B619)</f>
        <v/>
      </c>
      <c r="C619" s="5" t="str">
        <f>IF(设置表!C619="","",设置表!C619)</f>
        <v/>
      </c>
      <c r="D619" s="5" t="str">
        <f>IF(A619="","",SUMIFS(库存明细!G:G,库存明细!A:A,A619,库存明细!L:L,"入库"))</f>
        <v/>
      </c>
      <c r="E619" s="5" t="str">
        <f>IF(A619="","",SUMIFS(库存明细!G:G,库存明细!A:A,A619,库存明细!L:L,"出库")*-1)</f>
        <v/>
      </c>
      <c r="F619" s="5" t="str">
        <f>IF(A619="","",SUMIF(库存明细!A:A,库存汇总!A619,库存明细!G:G))</f>
        <v/>
      </c>
    </row>
    <row r="620" customHeight="1" spans="1:6">
      <c r="A620" s="5" t="str">
        <f>IF(设置表!A620="","",设置表!A620)</f>
        <v/>
      </c>
      <c r="B620" s="5" t="str">
        <f>IF(设置表!B620="","",设置表!B620)</f>
        <v/>
      </c>
      <c r="C620" s="5" t="str">
        <f>IF(设置表!C620="","",设置表!C620)</f>
        <v/>
      </c>
      <c r="D620" s="5" t="str">
        <f>IF(A620="","",SUMIFS(库存明细!G:G,库存明细!A:A,A620,库存明细!L:L,"入库"))</f>
        <v/>
      </c>
      <c r="E620" s="5" t="str">
        <f>IF(A620="","",SUMIFS(库存明细!G:G,库存明细!A:A,A620,库存明细!L:L,"出库")*-1)</f>
        <v/>
      </c>
      <c r="F620" s="5" t="str">
        <f>IF(A620="","",SUMIF(库存明细!A:A,库存汇总!A620,库存明细!G:G))</f>
        <v/>
      </c>
    </row>
    <row r="621" customHeight="1" spans="1:6">
      <c r="A621" s="5" t="str">
        <f>IF(设置表!A621="","",设置表!A621)</f>
        <v/>
      </c>
      <c r="B621" s="5" t="str">
        <f>IF(设置表!B621="","",设置表!B621)</f>
        <v/>
      </c>
      <c r="C621" s="5" t="str">
        <f>IF(设置表!C621="","",设置表!C621)</f>
        <v/>
      </c>
      <c r="D621" s="5" t="str">
        <f>IF(A621="","",SUMIFS(库存明细!G:G,库存明细!A:A,A621,库存明细!L:L,"入库"))</f>
        <v/>
      </c>
      <c r="E621" s="5" t="str">
        <f>IF(A621="","",SUMIFS(库存明细!G:G,库存明细!A:A,A621,库存明细!L:L,"出库")*-1)</f>
        <v/>
      </c>
      <c r="F621" s="5" t="str">
        <f>IF(A621="","",SUMIF(库存明细!A:A,库存汇总!A621,库存明细!G:G))</f>
        <v/>
      </c>
    </row>
    <row r="622" customHeight="1" spans="1:6">
      <c r="A622" s="5" t="str">
        <f>IF(设置表!A622="","",设置表!A622)</f>
        <v/>
      </c>
      <c r="B622" s="5" t="str">
        <f>IF(设置表!B622="","",设置表!B622)</f>
        <v/>
      </c>
      <c r="C622" s="5" t="str">
        <f>IF(设置表!C622="","",设置表!C622)</f>
        <v/>
      </c>
      <c r="D622" s="5" t="str">
        <f>IF(A622="","",SUMIFS(库存明细!G:G,库存明细!A:A,A622,库存明细!L:L,"入库"))</f>
        <v/>
      </c>
      <c r="E622" s="5" t="str">
        <f>IF(A622="","",SUMIFS(库存明细!G:G,库存明细!A:A,A622,库存明细!L:L,"出库")*-1)</f>
        <v/>
      </c>
      <c r="F622" s="5" t="str">
        <f>IF(A622="","",SUMIF(库存明细!A:A,库存汇总!A622,库存明细!G:G))</f>
        <v/>
      </c>
    </row>
    <row r="623" customHeight="1" spans="1:6">
      <c r="A623" s="5" t="str">
        <f>IF(设置表!A623="","",设置表!A623)</f>
        <v/>
      </c>
      <c r="B623" s="5" t="str">
        <f>IF(设置表!B623="","",设置表!B623)</f>
        <v/>
      </c>
      <c r="C623" s="5" t="str">
        <f>IF(设置表!C623="","",设置表!C623)</f>
        <v/>
      </c>
      <c r="D623" s="5" t="str">
        <f>IF(A623="","",SUMIFS(库存明细!G:G,库存明细!A:A,A623,库存明细!L:L,"入库"))</f>
        <v/>
      </c>
      <c r="E623" s="5" t="str">
        <f>IF(A623="","",SUMIFS(库存明细!G:G,库存明细!A:A,A623,库存明细!L:L,"出库")*-1)</f>
        <v/>
      </c>
      <c r="F623" s="5" t="str">
        <f>IF(A623="","",SUMIF(库存明细!A:A,库存汇总!A623,库存明细!G:G))</f>
        <v/>
      </c>
    </row>
    <row r="624" customHeight="1" spans="1:6">
      <c r="A624" s="5" t="str">
        <f>IF(设置表!A624="","",设置表!A624)</f>
        <v/>
      </c>
      <c r="B624" s="5" t="str">
        <f>IF(设置表!B624="","",设置表!B624)</f>
        <v/>
      </c>
      <c r="C624" s="5" t="str">
        <f>IF(设置表!C624="","",设置表!C624)</f>
        <v/>
      </c>
      <c r="D624" s="5" t="str">
        <f>IF(A624="","",SUMIFS(库存明细!G:G,库存明细!A:A,A624,库存明细!L:L,"入库"))</f>
        <v/>
      </c>
      <c r="E624" s="5" t="str">
        <f>IF(A624="","",SUMIFS(库存明细!G:G,库存明细!A:A,A624,库存明细!L:L,"出库")*-1)</f>
        <v/>
      </c>
      <c r="F624" s="5" t="str">
        <f>IF(A624="","",SUMIF(库存明细!A:A,库存汇总!A624,库存明细!G:G))</f>
        <v/>
      </c>
    </row>
    <row r="625" customHeight="1" spans="1:6">
      <c r="A625" s="5" t="str">
        <f>IF(设置表!A625="","",设置表!A625)</f>
        <v/>
      </c>
      <c r="B625" s="5" t="str">
        <f>IF(设置表!B625="","",设置表!B625)</f>
        <v/>
      </c>
      <c r="C625" s="5" t="str">
        <f>IF(设置表!C625="","",设置表!C625)</f>
        <v/>
      </c>
      <c r="D625" s="5" t="str">
        <f>IF(A625="","",SUMIFS(库存明细!G:G,库存明细!A:A,A625,库存明细!L:L,"入库"))</f>
        <v/>
      </c>
      <c r="E625" s="5" t="str">
        <f>IF(A625="","",SUMIFS(库存明细!G:G,库存明细!A:A,A625,库存明细!L:L,"出库")*-1)</f>
        <v/>
      </c>
      <c r="F625" s="5" t="str">
        <f>IF(A625="","",SUMIF(库存明细!A:A,库存汇总!A625,库存明细!G:G))</f>
        <v/>
      </c>
    </row>
    <row r="626" customHeight="1" spans="1:6">
      <c r="A626" s="5" t="str">
        <f>IF(设置表!A626="","",设置表!A626)</f>
        <v/>
      </c>
      <c r="B626" s="5" t="str">
        <f>IF(设置表!B626="","",设置表!B626)</f>
        <v/>
      </c>
      <c r="C626" s="5" t="str">
        <f>IF(设置表!C626="","",设置表!C626)</f>
        <v/>
      </c>
      <c r="D626" s="5" t="str">
        <f>IF(A626="","",SUMIFS(库存明细!G:G,库存明细!A:A,A626,库存明细!L:L,"入库"))</f>
        <v/>
      </c>
      <c r="E626" s="5" t="str">
        <f>IF(A626="","",SUMIFS(库存明细!G:G,库存明细!A:A,A626,库存明细!L:L,"出库")*-1)</f>
        <v/>
      </c>
      <c r="F626" s="5" t="str">
        <f>IF(A626="","",SUMIF(库存明细!A:A,库存汇总!A626,库存明细!G:G))</f>
        <v/>
      </c>
    </row>
    <row r="627" customHeight="1" spans="1:6">
      <c r="A627" s="5" t="str">
        <f>IF(设置表!A627="","",设置表!A627)</f>
        <v/>
      </c>
      <c r="B627" s="5" t="str">
        <f>IF(设置表!B627="","",设置表!B627)</f>
        <v/>
      </c>
      <c r="C627" s="5" t="str">
        <f>IF(设置表!C627="","",设置表!C627)</f>
        <v/>
      </c>
      <c r="D627" s="5" t="str">
        <f>IF(A627="","",SUMIFS(库存明细!G:G,库存明细!A:A,A627,库存明细!L:L,"入库"))</f>
        <v/>
      </c>
      <c r="E627" s="5" t="str">
        <f>IF(A627="","",SUMIFS(库存明细!G:G,库存明细!A:A,A627,库存明细!L:L,"出库")*-1)</f>
        <v/>
      </c>
      <c r="F627" s="5" t="str">
        <f>IF(A627="","",SUMIF(库存明细!A:A,库存汇总!A627,库存明细!G:G))</f>
        <v/>
      </c>
    </row>
    <row r="628" customHeight="1" spans="1:6">
      <c r="A628" s="5" t="str">
        <f>IF(设置表!A628="","",设置表!A628)</f>
        <v/>
      </c>
      <c r="B628" s="5" t="str">
        <f>IF(设置表!B628="","",设置表!B628)</f>
        <v/>
      </c>
      <c r="C628" s="5" t="str">
        <f>IF(设置表!C628="","",设置表!C628)</f>
        <v/>
      </c>
      <c r="D628" s="5" t="str">
        <f>IF(A628="","",SUMIFS(库存明细!G:G,库存明细!A:A,A628,库存明细!L:L,"入库"))</f>
        <v/>
      </c>
      <c r="E628" s="5" t="str">
        <f>IF(A628="","",SUMIFS(库存明细!G:G,库存明细!A:A,A628,库存明细!L:L,"出库")*-1)</f>
        <v/>
      </c>
      <c r="F628" s="5" t="str">
        <f>IF(A628="","",SUMIF(库存明细!A:A,库存汇总!A628,库存明细!G:G))</f>
        <v/>
      </c>
    </row>
    <row r="629" customHeight="1" spans="1:6">
      <c r="A629" s="5" t="str">
        <f>IF(设置表!A629="","",设置表!A629)</f>
        <v/>
      </c>
      <c r="B629" s="5" t="str">
        <f>IF(设置表!B629="","",设置表!B629)</f>
        <v/>
      </c>
      <c r="C629" s="5" t="str">
        <f>IF(设置表!C629="","",设置表!C629)</f>
        <v/>
      </c>
      <c r="D629" s="5" t="str">
        <f>IF(A629="","",SUMIFS(库存明细!G:G,库存明细!A:A,A629,库存明细!L:L,"入库"))</f>
        <v/>
      </c>
      <c r="E629" s="5" t="str">
        <f>IF(A629="","",SUMIFS(库存明细!G:G,库存明细!A:A,A629,库存明细!L:L,"出库")*-1)</f>
        <v/>
      </c>
      <c r="F629" s="5" t="str">
        <f>IF(A629="","",SUMIF(库存明细!A:A,库存汇总!A629,库存明细!G:G))</f>
        <v/>
      </c>
    </row>
    <row r="630" customHeight="1" spans="1:6">
      <c r="A630" s="5" t="str">
        <f>IF(设置表!A630="","",设置表!A630)</f>
        <v/>
      </c>
      <c r="B630" s="5" t="str">
        <f>IF(设置表!B630="","",设置表!B630)</f>
        <v/>
      </c>
      <c r="C630" s="5" t="str">
        <f>IF(设置表!C630="","",设置表!C630)</f>
        <v/>
      </c>
      <c r="D630" s="5" t="str">
        <f>IF(A630="","",SUMIFS(库存明细!G:G,库存明细!A:A,A630,库存明细!L:L,"入库"))</f>
        <v/>
      </c>
      <c r="E630" s="5" t="str">
        <f>IF(A630="","",SUMIFS(库存明细!G:G,库存明细!A:A,A630,库存明细!L:L,"出库")*-1)</f>
        <v/>
      </c>
      <c r="F630" s="5" t="str">
        <f>IF(A630="","",SUMIF(库存明细!A:A,库存汇总!A630,库存明细!G:G))</f>
        <v/>
      </c>
    </row>
    <row r="631" customHeight="1" spans="1:6">
      <c r="A631" s="5" t="str">
        <f>IF(设置表!A631="","",设置表!A631)</f>
        <v/>
      </c>
      <c r="B631" s="5" t="str">
        <f>IF(设置表!B631="","",设置表!B631)</f>
        <v/>
      </c>
      <c r="C631" s="5" t="str">
        <f>IF(设置表!C631="","",设置表!C631)</f>
        <v/>
      </c>
      <c r="D631" s="5" t="str">
        <f>IF(A631="","",SUMIFS(库存明细!G:G,库存明细!A:A,A631,库存明细!L:L,"入库"))</f>
        <v/>
      </c>
      <c r="E631" s="5" t="str">
        <f>IF(A631="","",SUMIFS(库存明细!G:G,库存明细!A:A,A631,库存明细!L:L,"出库")*-1)</f>
        <v/>
      </c>
      <c r="F631" s="5" t="str">
        <f>IF(A631="","",SUMIF(库存明细!A:A,库存汇总!A631,库存明细!G:G))</f>
        <v/>
      </c>
    </row>
    <row r="632" customHeight="1" spans="1:6">
      <c r="A632" s="5" t="str">
        <f>IF(设置表!A632="","",设置表!A632)</f>
        <v/>
      </c>
      <c r="B632" s="5" t="str">
        <f>IF(设置表!B632="","",设置表!B632)</f>
        <v/>
      </c>
      <c r="C632" s="5" t="str">
        <f>IF(设置表!C632="","",设置表!C632)</f>
        <v/>
      </c>
      <c r="D632" s="5" t="str">
        <f>IF(A632="","",SUMIFS(库存明细!G:G,库存明细!A:A,A632,库存明细!L:L,"入库"))</f>
        <v/>
      </c>
      <c r="E632" s="5" t="str">
        <f>IF(A632="","",SUMIFS(库存明细!G:G,库存明细!A:A,A632,库存明细!L:L,"出库")*-1)</f>
        <v/>
      </c>
      <c r="F632" s="5" t="str">
        <f>IF(A632="","",SUMIF(库存明细!A:A,库存汇总!A632,库存明细!G:G))</f>
        <v/>
      </c>
    </row>
    <row r="633" customHeight="1" spans="1:6">
      <c r="A633" s="5" t="str">
        <f>IF(设置表!A633="","",设置表!A633)</f>
        <v/>
      </c>
      <c r="B633" s="5" t="str">
        <f>IF(设置表!B633="","",设置表!B633)</f>
        <v/>
      </c>
      <c r="C633" s="5" t="str">
        <f>IF(设置表!C633="","",设置表!C633)</f>
        <v/>
      </c>
      <c r="D633" s="5" t="str">
        <f>IF(A633="","",SUMIFS(库存明细!G:G,库存明细!A:A,A633,库存明细!L:L,"入库"))</f>
        <v/>
      </c>
      <c r="E633" s="5" t="str">
        <f>IF(A633="","",SUMIFS(库存明细!G:G,库存明细!A:A,A633,库存明细!L:L,"出库")*-1)</f>
        <v/>
      </c>
      <c r="F633" s="5" t="str">
        <f>IF(A633="","",SUMIF(库存明细!A:A,库存汇总!A633,库存明细!G:G))</f>
        <v/>
      </c>
    </row>
    <row r="634" customHeight="1" spans="1:6">
      <c r="A634" s="5" t="str">
        <f>IF(设置表!A634="","",设置表!A634)</f>
        <v/>
      </c>
      <c r="B634" s="5" t="str">
        <f>IF(设置表!B634="","",设置表!B634)</f>
        <v/>
      </c>
      <c r="C634" s="5" t="str">
        <f>IF(设置表!C634="","",设置表!C634)</f>
        <v/>
      </c>
      <c r="D634" s="5" t="str">
        <f>IF(A634="","",SUMIFS(库存明细!G:G,库存明细!A:A,A634,库存明细!L:L,"入库"))</f>
        <v/>
      </c>
      <c r="E634" s="5" t="str">
        <f>IF(A634="","",SUMIFS(库存明细!G:G,库存明细!A:A,A634,库存明细!L:L,"出库")*-1)</f>
        <v/>
      </c>
      <c r="F634" s="5" t="str">
        <f>IF(A634="","",SUMIF(库存明细!A:A,库存汇总!A634,库存明细!G:G))</f>
        <v/>
      </c>
    </row>
    <row r="635" customHeight="1" spans="1:6">
      <c r="A635" s="5" t="str">
        <f>IF(设置表!A635="","",设置表!A635)</f>
        <v/>
      </c>
      <c r="B635" s="5" t="str">
        <f>IF(设置表!B635="","",设置表!B635)</f>
        <v/>
      </c>
      <c r="C635" s="5" t="str">
        <f>IF(设置表!C635="","",设置表!C635)</f>
        <v/>
      </c>
      <c r="D635" s="5" t="str">
        <f>IF(A635="","",SUMIFS(库存明细!G:G,库存明细!A:A,A635,库存明细!L:L,"入库"))</f>
        <v/>
      </c>
      <c r="E635" s="5" t="str">
        <f>IF(A635="","",SUMIFS(库存明细!G:G,库存明细!A:A,A635,库存明细!L:L,"出库")*-1)</f>
        <v/>
      </c>
      <c r="F635" s="5" t="str">
        <f>IF(A635="","",SUMIF(库存明细!A:A,库存汇总!A635,库存明细!G:G))</f>
        <v/>
      </c>
    </row>
    <row r="636" customHeight="1" spans="1:6">
      <c r="A636" s="5" t="str">
        <f>IF(设置表!A636="","",设置表!A636)</f>
        <v/>
      </c>
      <c r="B636" s="5" t="str">
        <f>IF(设置表!B636="","",设置表!B636)</f>
        <v/>
      </c>
      <c r="C636" s="5" t="str">
        <f>IF(设置表!C636="","",设置表!C636)</f>
        <v/>
      </c>
      <c r="D636" s="5" t="str">
        <f>IF(A636="","",SUMIFS(库存明细!G:G,库存明细!A:A,A636,库存明细!L:L,"入库"))</f>
        <v/>
      </c>
      <c r="E636" s="5" t="str">
        <f>IF(A636="","",SUMIFS(库存明细!G:G,库存明细!A:A,A636,库存明细!L:L,"出库")*-1)</f>
        <v/>
      </c>
      <c r="F636" s="5" t="str">
        <f>IF(A636="","",SUMIF(库存明细!A:A,库存汇总!A636,库存明细!G:G))</f>
        <v/>
      </c>
    </row>
    <row r="637" customHeight="1" spans="1:6">
      <c r="A637" s="5" t="str">
        <f>IF(设置表!A637="","",设置表!A637)</f>
        <v/>
      </c>
      <c r="B637" s="5" t="str">
        <f>IF(设置表!B637="","",设置表!B637)</f>
        <v/>
      </c>
      <c r="C637" s="5" t="str">
        <f>IF(设置表!C637="","",设置表!C637)</f>
        <v/>
      </c>
      <c r="D637" s="5" t="str">
        <f>IF(A637="","",SUMIFS(库存明细!G:G,库存明细!A:A,A637,库存明细!L:L,"入库"))</f>
        <v/>
      </c>
      <c r="E637" s="5" t="str">
        <f>IF(A637="","",SUMIFS(库存明细!G:G,库存明细!A:A,A637,库存明细!L:L,"出库")*-1)</f>
        <v/>
      </c>
      <c r="F637" s="5" t="str">
        <f>IF(A637="","",SUMIF(库存明细!A:A,库存汇总!A637,库存明细!G:G))</f>
        <v/>
      </c>
    </row>
    <row r="638" customHeight="1" spans="1:6">
      <c r="A638" s="5" t="str">
        <f>IF(设置表!A638="","",设置表!A638)</f>
        <v/>
      </c>
      <c r="B638" s="5" t="str">
        <f>IF(设置表!B638="","",设置表!B638)</f>
        <v/>
      </c>
      <c r="C638" s="5" t="str">
        <f>IF(设置表!C638="","",设置表!C638)</f>
        <v/>
      </c>
      <c r="D638" s="5" t="str">
        <f>IF(A638="","",SUMIFS(库存明细!G:G,库存明细!A:A,A638,库存明细!L:L,"入库"))</f>
        <v/>
      </c>
      <c r="E638" s="5" t="str">
        <f>IF(A638="","",SUMIFS(库存明细!G:G,库存明细!A:A,A638,库存明细!L:L,"出库")*-1)</f>
        <v/>
      </c>
      <c r="F638" s="5" t="str">
        <f>IF(A638="","",SUMIF(库存明细!A:A,库存汇总!A638,库存明细!G:G))</f>
        <v/>
      </c>
    </row>
    <row r="639" customHeight="1" spans="1:6">
      <c r="A639" s="5" t="str">
        <f>IF(设置表!A639="","",设置表!A639)</f>
        <v/>
      </c>
      <c r="B639" s="5" t="str">
        <f>IF(设置表!B639="","",设置表!B639)</f>
        <v/>
      </c>
      <c r="C639" s="5" t="str">
        <f>IF(设置表!C639="","",设置表!C639)</f>
        <v/>
      </c>
      <c r="D639" s="5" t="str">
        <f>IF(A639="","",SUMIFS(库存明细!G:G,库存明细!A:A,A639,库存明细!L:L,"入库"))</f>
        <v/>
      </c>
      <c r="E639" s="5" t="str">
        <f>IF(A639="","",SUMIFS(库存明细!G:G,库存明细!A:A,A639,库存明细!L:L,"出库")*-1)</f>
        <v/>
      </c>
      <c r="F639" s="5" t="str">
        <f>IF(A639="","",SUMIF(库存明细!A:A,库存汇总!A639,库存明细!G:G))</f>
        <v/>
      </c>
    </row>
    <row r="640" customHeight="1" spans="1:6">
      <c r="A640" s="5" t="str">
        <f>IF(设置表!A640="","",设置表!A640)</f>
        <v/>
      </c>
      <c r="B640" s="5" t="str">
        <f>IF(设置表!B640="","",设置表!B640)</f>
        <v/>
      </c>
      <c r="C640" s="5" t="str">
        <f>IF(设置表!C640="","",设置表!C640)</f>
        <v/>
      </c>
      <c r="D640" s="5" t="str">
        <f>IF(A640="","",SUMIFS(库存明细!G:G,库存明细!A:A,A640,库存明细!L:L,"入库"))</f>
        <v/>
      </c>
      <c r="E640" s="5" t="str">
        <f>IF(A640="","",SUMIFS(库存明细!G:G,库存明细!A:A,A640,库存明细!L:L,"出库")*-1)</f>
        <v/>
      </c>
      <c r="F640" s="5" t="str">
        <f>IF(A640="","",SUMIF(库存明细!A:A,库存汇总!A640,库存明细!G:G))</f>
        <v/>
      </c>
    </row>
    <row r="641" customHeight="1" spans="1:6">
      <c r="A641" s="5" t="str">
        <f>IF(设置表!A641="","",设置表!A641)</f>
        <v/>
      </c>
      <c r="B641" s="5" t="str">
        <f>IF(设置表!B641="","",设置表!B641)</f>
        <v/>
      </c>
      <c r="C641" s="5" t="str">
        <f>IF(设置表!C641="","",设置表!C641)</f>
        <v/>
      </c>
      <c r="D641" s="5" t="str">
        <f>IF(A641="","",SUMIFS(库存明细!G:G,库存明细!A:A,A641,库存明细!L:L,"入库"))</f>
        <v/>
      </c>
      <c r="E641" s="5" t="str">
        <f>IF(A641="","",SUMIFS(库存明细!G:G,库存明细!A:A,A641,库存明细!L:L,"出库")*-1)</f>
        <v/>
      </c>
      <c r="F641" s="5" t="str">
        <f>IF(A641="","",SUMIF(库存明细!A:A,库存汇总!A641,库存明细!G:G))</f>
        <v/>
      </c>
    </row>
    <row r="642" customHeight="1" spans="1:6">
      <c r="A642" s="5" t="str">
        <f>IF(设置表!A642="","",设置表!A642)</f>
        <v/>
      </c>
      <c r="B642" s="5" t="str">
        <f>IF(设置表!B642="","",设置表!B642)</f>
        <v/>
      </c>
      <c r="C642" s="5" t="str">
        <f>IF(设置表!C642="","",设置表!C642)</f>
        <v/>
      </c>
      <c r="D642" s="5" t="str">
        <f>IF(A642="","",SUMIFS(库存明细!G:G,库存明细!A:A,A642,库存明细!L:L,"入库"))</f>
        <v/>
      </c>
      <c r="E642" s="5" t="str">
        <f>IF(A642="","",SUMIFS(库存明细!G:G,库存明细!A:A,A642,库存明细!L:L,"出库")*-1)</f>
        <v/>
      </c>
      <c r="F642" s="5" t="str">
        <f>IF(A642="","",SUMIF(库存明细!A:A,库存汇总!A642,库存明细!G:G))</f>
        <v/>
      </c>
    </row>
    <row r="643" customHeight="1" spans="1:6">
      <c r="A643" s="5" t="str">
        <f>IF(设置表!A643="","",设置表!A643)</f>
        <v/>
      </c>
      <c r="B643" s="5" t="str">
        <f>IF(设置表!B643="","",设置表!B643)</f>
        <v/>
      </c>
      <c r="C643" s="5" t="str">
        <f>IF(设置表!C643="","",设置表!C643)</f>
        <v/>
      </c>
      <c r="D643" s="5" t="str">
        <f>IF(A643="","",SUMIFS(库存明细!G:G,库存明细!A:A,A643,库存明细!L:L,"入库"))</f>
        <v/>
      </c>
      <c r="E643" s="5" t="str">
        <f>IF(A643="","",SUMIFS(库存明细!G:G,库存明细!A:A,A643,库存明细!L:L,"出库")*-1)</f>
        <v/>
      </c>
      <c r="F643" s="5" t="str">
        <f>IF(A643="","",SUMIF(库存明细!A:A,库存汇总!A643,库存明细!G:G))</f>
        <v/>
      </c>
    </row>
    <row r="644" customHeight="1" spans="1:6">
      <c r="A644" s="5" t="str">
        <f>IF(设置表!A644="","",设置表!A644)</f>
        <v/>
      </c>
      <c r="B644" s="5" t="str">
        <f>IF(设置表!B644="","",设置表!B644)</f>
        <v/>
      </c>
      <c r="C644" s="5" t="str">
        <f>IF(设置表!C644="","",设置表!C644)</f>
        <v/>
      </c>
      <c r="D644" s="5" t="str">
        <f>IF(A644="","",SUMIFS(库存明细!G:G,库存明细!A:A,A644,库存明细!L:L,"入库"))</f>
        <v/>
      </c>
      <c r="E644" s="5" t="str">
        <f>IF(A644="","",SUMIFS(库存明细!G:G,库存明细!A:A,A644,库存明细!L:L,"出库")*-1)</f>
        <v/>
      </c>
      <c r="F644" s="5" t="str">
        <f>IF(A644="","",SUMIF(库存明细!A:A,库存汇总!A644,库存明细!G:G))</f>
        <v/>
      </c>
    </row>
    <row r="645" customHeight="1" spans="1:6">
      <c r="A645" s="5" t="str">
        <f>IF(设置表!A645="","",设置表!A645)</f>
        <v/>
      </c>
      <c r="B645" s="5" t="str">
        <f>IF(设置表!B645="","",设置表!B645)</f>
        <v/>
      </c>
      <c r="C645" s="5" t="str">
        <f>IF(设置表!C645="","",设置表!C645)</f>
        <v/>
      </c>
      <c r="D645" s="5" t="str">
        <f>IF(A645="","",SUMIFS(库存明细!G:G,库存明细!A:A,A645,库存明细!L:L,"入库"))</f>
        <v/>
      </c>
      <c r="E645" s="5" t="str">
        <f>IF(A645="","",SUMIFS(库存明细!G:G,库存明细!A:A,A645,库存明细!L:L,"出库")*-1)</f>
        <v/>
      </c>
      <c r="F645" s="5" t="str">
        <f>IF(A645="","",SUMIF(库存明细!A:A,库存汇总!A645,库存明细!G:G))</f>
        <v/>
      </c>
    </row>
    <row r="646" customHeight="1" spans="1:6">
      <c r="A646" s="5" t="str">
        <f>IF(设置表!A646="","",设置表!A646)</f>
        <v/>
      </c>
      <c r="B646" s="5" t="str">
        <f>IF(设置表!B646="","",设置表!B646)</f>
        <v/>
      </c>
      <c r="C646" s="5" t="str">
        <f>IF(设置表!C646="","",设置表!C646)</f>
        <v/>
      </c>
      <c r="D646" s="5" t="str">
        <f>IF(A646="","",SUMIFS(库存明细!G:G,库存明细!A:A,A646,库存明细!L:L,"入库"))</f>
        <v/>
      </c>
      <c r="E646" s="5" t="str">
        <f>IF(A646="","",SUMIFS(库存明细!G:G,库存明细!A:A,A646,库存明细!L:L,"出库")*-1)</f>
        <v/>
      </c>
      <c r="F646" s="5" t="str">
        <f>IF(A646="","",SUMIF(库存明细!A:A,库存汇总!A646,库存明细!G:G))</f>
        <v/>
      </c>
    </row>
    <row r="647" customHeight="1" spans="1:6">
      <c r="A647" s="5" t="str">
        <f>IF(设置表!A647="","",设置表!A647)</f>
        <v/>
      </c>
      <c r="B647" s="5" t="str">
        <f>IF(设置表!B647="","",设置表!B647)</f>
        <v/>
      </c>
      <c r="C647" s="5" t="str">
        <f>IF(设置表!C647="","",设置表!C647)</f>
        <v/>
      </c>
      <c r="D647" s="5" t="str">
        <f>IF(A647="","",SUMIFS(库存明细!G:G,库存明细!A:A,A647,库存明细!L:L,"入库"))</f>
        <v/>
      </c>
      <c r="E647" s="5" t="str">
        <f>IF(A647="","",SUMIFS(库存明细!G:G,库存明细!A:A,A647,库存明细!L:L,"出库")*-1)</f>
        <v/>
      </c>
      <c r="F647" s="5" t="str">
        <f>IF(A647="","",SUMIF(库存明细!A:A,库存汇总!A647,库存明细!G:G))</f>
        <v/>
      </c>
    </row>
    <row r="648" customHeight="1" spans="1:6">
      <c r="A648" s="5" t="str">
        <f>IF(设置表!A648="","",设置表!A648)</f>
        <v/>
      </c>
      <c r="B648" s="5" t="str">
        <f>IF(设置表!B648="","",设置表!B648)</f>
        <v/>
      </c>
      <c r="C648" s="5" t="str">
        <f>IF(设置表!C648="","",设置表!C648)</f>
        <v/>
      </c>
      <c r="D648" s="5" t="str">
        <f>IF(A648="","",SUMIFS(库存明细!G:G,库存明细!A:A,A648,库存明细!L:L,"入库"))</f>
        <v/>
      </c>
      <c r="E648" s="5" t="str">
        <f>IF(A648="","",SUMIFS(库存明细!G:G,库存明细!A:A,A648,库存明细!L:L,"出库")*-1)</f>
        <v/>
      </c>
      <c r="F648" s="5" t="str">
        <f>IF(A648="","",SUMIF(库存明细!A:A,库存汇总!A648,库存明细!G:G))</f>
        <v/>
      </c>
    </row>
    <row r="649" customHeight="1" spans="1:6">
      <c r="A649" s="5" t="str">
        <f>IF(设置表!A649="","",设置表!A649)</f>
        <v/>
      </c>
      <c r="B649" s="5" t="str">
        <f>IF(设置表!B649="","",设置表!B649)</f>
        <v/>
      </c>
      <c r="C649" s="5" t="str">
        <f>IF(设置表!C649="","",设置表!C649)</f>
        <v/>
      </c>
      <c r="D649" s="5" t="str">
        <f>IF(A649="","",SUMIFS(库存明细!G:G,库存明细!A:A,A649,库存明细!L:L,"入库"))</f>
        <v/>
      </c>
      <c r="E649" s="5" t="str">
        <f>IF(A649="","",SUMIFS(库存明细!G:G,库存明细!A:A,A649,库存明细!L:L,"出库")*-1)</f>
        <v/>
      </c>
      <c r="F649" s="5" t="str">
        <f>IF(A649="","",SUMIF(库存明细!A:A,库存汇总!A649,库存明细!G:G))</f>
        <v/>
      </c>
    </row>
    <row r="650" customHeight="1" spans="1:6">
      <c r="A650" s="5" t="str">
        <f>IF(设置表!A650="","",设置表!A650)</f>
        <v/>
      </c>
      <c r="B650" s="5" t="str">
        <f>IF(设置表!B650="","",设置表!B650)</f>
        <v/>
      </c>
      <c r="C650" s="5" t="str">
        <f>IF(设置表!C650="","",设置表!C650)</f>
        <v/>
      </c>
      <c r="D650" s="5" t="str">
        <f>IF(A650="","",SUMIFS(库存明细!G:G,库存明细!A:A,A650,库存明细!L:L,"入库"))</f>
        <v/>
      </c>
      <c r="E650" s="5" t="str">
        <f>IF(A650="","",SUMIFS(库存明细!G:G,库存明细!A:A,A650,库存明细!L:L,"出库")*-1)</f>
        <v/>
      </c>
      <c r="F650" s="5" t="str">
        <f>IF(A650="","",SUMIF(库存明细!A:A,库存汇总!A650,库存明细!G:G))</f>
        <v/>
      </c>
    </row>
    <row r="651" customHeight="1" spans="1:6">
      <c r="A651" s="5" t="str">
        <f>IF(设置表!A651="","",设置表!A651)</f>
        <v/>
      </c>
      <c r="B651" s="5" t="str">
        <f>IF(设置表!B651="","",设置表!B651)</f>
        <v/>
      </c>
      <c r="C651" s="5" t="str">
        <f>IF(设置表!C651="","",设置表!C651)</f>
        <v/>
      </c>
      <c r="D651" s="5" t="str">
        <f>IF(A651="","",SUMIFS(库存明细!G:G,库存明细!A:A,A651,库存明细!L:L,"入库"))</f>
        <v/>
      </c>
      <c r="E651" s="5" t="str">
        <f>IF(A651="","",SUMIFS(库存明细!G:G,库存明细!A:A,A651,库存明细!L:L,"出库")*-1)</f>
        <v/>
      </c>
      <c r="F651" s="5" t="str">
        <f>IF(A651="","",SUMIF(库存明细!A:A,库存汇总!A651,库存明细!G:G))</f>
        <v/>
      </c>
    </row>
    <row r="652" customHeight="1" spans="1:6">
      <c r="A652" s="5" t="str">
        <f>IF(设置表!A652="","",设置表!A652)</f>
        <v/>
      </c>
      <c r="B652" s="5" t="str">
        <f>IF(设置表!B652="","",设置表!B652)</f>
        <v/>
      </c>
      <c r="C652" s="5" t="str">
        <f>IF(设置表!C652="","",设置表!C652)</f>
        <v/>
      </c>
      <c r="D652" s="5" t="str">
        <f>IF(A652="","",SUMIFS(库存明细!G:G,库存明细!A:A,A652,库存明细!L:L,"入库"))</f>
        <v/>
      </c>
      <c r="E652" s="5" t="str">
        <f>IF(A652="","",SUMIFS(库存明细!G:G,库存明细!A:A,A652,库存明细!L:L,"出库")*-1)</f>
        <v/>
      </c>
      <c r="F652" s="5" t="str">
        <f>IF(A652="","",SUMIF(库存明细!A:A,库存汇总!A652,库存明细!G:G))</f>
        <v/>
      </c>
    </row>
    <row r="653" customHeight="1" spans="1:6">
      <c r="A653" s="5" t="str">
        <f>IF(设置表!A653="","",设置表!A653)</f>
        <v/>
      </c>
      <c r="B653" s="5" t="str">
        <f>IF(设置表!B653="","",设置表!B653)</f>
        <v/>
      </c>
      <c r="C653" s="5" t="str">
        <f>IF(设置表!C653="","",设置表!C653)</f>
        <v/>
      </c>
      <c r="D653" s="5" t="str">
        <f>IF(A653="","",SUMIFS(库存明细!G:G,库存明细!A:A,A653,库存明细!L:L,"入库"))</f>
        <v/>
      </c>
      <c r="E653" s="5" t="str">
        <f>IF(A653="","",SUMIFS(库存明细!G:G,库存明细!A:A,A653,库存明细!L:L,"出库")*-1)</f>
        <v/>
      </c>
      <c r="F653" s="5" t="str">
        <f>IF(A653="","",SUMIF(库存明细!A:A,库存汇总!A653,库存明细!G:G))</f>
        <v/>
      </c>
    </row>
    <row r="654" customHeight="1" spans="1:6">
      <c r="A654" s="5" t="str">
        <f>IF(设置表!A654="","",设置表!A654)</f>
        <v/>
      </c>
      <c r="B654" s="5" t="str">
        <f>IF(设置表!B654="","",设置表!B654)</f>
        <v/>
      </c>
      <c r="C654" s="5" t="str">
        <f>IF(设置表!C654="","",设置表!C654)</f>
        <v/>
      </c>
      <c r="D654" s="5" t="str">
        <f>IF(A654="","",SUMIFS(库存明细!G:G,库存明细!A:A,A654,库存明细!L:L,"入库"))</f>
        <v/>
      </c>
      <c r="E654" s="5" t="str">
        <f>IF(A654="","",SUMIFS(库存明细!G:G,库存明细!A:A,A654,库存明细!L:L,"出库")*-1)</f>
        <v/>
      </c>
      <c r="F654" s="5" t="str">
        <f>IF(A654="","",SUMIF(库存明细!A:A,库存汇总!A654,库存明细!G:G))</f>
        <v/>
      </c>
    </row>
    <row r="655" customHeight="1" spans="1:6">
      <c r="A655" s="5" t="str">
        <f>IF(设置表!A655="","",设置表!A655)</f>
        <v/>
      </c>
      <c r="B655" s="5" t="str">
        <f>IF(设置表!B655="","",设置表!B655)</f>
        <v/>
      </c>
      <c r="C655" s="5" t="str">
        <f>IF(设置表!C655="","",设置表!C655)</f>
        <v/>
      </c>
      <c r="D655" s="5" t="str">
        <f>IF(A655="","",SUMIFS(库存明细!G:G,库存明细!A:A,A655,库存明细!L:L,"入库"))</f>
        <v/>
      </c>
      <c r="E655" s="5" t="str">
        <f>IF(A655="","",SUMIFS(库存明细!G:G,库存明细!A:A,A655,库存明细!L:L,"出库")*-1)</f>
        <v/>
      </c>
      <c r="F655" s="5" t="str">
        <f>IF(A655="","",SUMIF(库存明细!A:A,库存汇总!A655,库存明细!G:G))</f>
        <v/>
      </c>
    </row>
    <row r="656" customHeight="1" spans="1:6">
      <c r="A656" s="5" t="str">
        <f>IF(设置表!A656="","",设置表!A656)</f>
        <v/>
      </c>
      <c r="B656" s="5" t="str">
        <f>IF(设置表!B656="","",设置表!B656)</f>
        <v/>
      </c>
      <c r="C656" s="5" t="str">
        <f>IF(设置表!C656="","",设置表!C656)</f>
        <v/>
      </c>
      <c r="D656" s="5" t="str">
        <f>IF(A656="","",SUMIFS(库存明细!G:G,库存明细!A:A,A656,库存明细!L:L,"入库"))</f>
        <v/>
      </c>
      <c r="E656" s="5" t="str">
        <f>IF(A656="","",SUMIFS(库存明细!G:G,库存明细!A:A,A656,库存明细!L:L,"出库")*-1)</f>
        <v/>
      </c>
      <c r="F656" s="5" t="str">
        <f>IF(A656="","",SUMIF(库存明细!A:A,库存汇总!A656,库存明细!G:G))</f>
        <v/>
      </c>
    </row>
    <row r="657" customHeight="1" spans="1:6">
      <c r="A657" s="5" t="str">
        <f>IF(设置表!A657="","",设置表!A657)</f>
        <v/>
      </c>
      <c r="B657" s="5" t="str">
        <f>IF(设置表!B657="","",设置表!B657)</f>
        <v/>
      </c>
      <c r="C657" s="5" t="str">
        <f>IF(设置表!C657="","",设置表!C657)</f>
        <v/>
      </c>
      <c r="D657" s="5" t="str">
        <f>IF(A657="","",SUMIFS(库存明细!G:G,库存明细!A:A,A657,库存明细!L:L,"入库"))</f>
        <v/>
      </c>
      <c r="E657" s="5" t="str">
        <f>IF(A657="","",SUMIFS(库存明细!G:G,库存明细!A:A,A657,库存明细!L:L,"出库")*-1)</f>
        <v/>
      </c>
      <c r="F657" s="5" t="str">
        <f>IF(A657="","",SUMIF(库存明细!A:A,库存汇总!A657,库存明细!G:G))</f>
        <v/>
      </c>
    </row>
    <row r="658" customHeight="1" spans="1:6">
      <c r="A658" s="5" t="str">
        <f>IF(设置表!A658="","",设置表!A658)</f>
        <v/>
      </c>
      <c r="B658" s="5" t="str">
        <f>IF(设置表!B658="","",设置表!B658)</f>
        <v/>
      </c>
      <c r="C658" s="5" t="str">
        <f>IF(设置表!C658="","",设置表!C658)</f>
        <v/>
      </c>
      <c r="D658" s="5" t="str">
        <f>IF(A658="","",SUMIFS(库存明细!G:G,库存明细!A:A,A658,库存明细!L:L,"入库"))</f>
        <v/>
      </c>
      <c r="E658" s="5" t="str">
        <f>IF(A658="","",SUMIFS(库存明细!G:G,库存明细!A:A,A658,库存明细!L:L,"出库")*-1)</f>
        <v/>
      </c>
      <c r="F658" s="5" t="str">
        <f>IF(A658="","",SUMIF(库存明细!A:A,库存汇总!A658,库存明细!G:G))</f>
        <v/>
      </c>
    </row>
    <row r="659" customHeight="1" spans="1:6">
      <c r="A659" s="5" t="str">
        <f>IF(设置表!A659="","",设置表!A659)</f>
        <v/>
      </c>
      <c r="B659" s="5" t="str">
        <f>IF(设置表!B659="","",设置表!B659)</f>
        <v/>
      </c>
      <c r="C659" s="5" t="str">
        <f>IF(设置表!C659="","",设置表!C659)</f>
        <v/>
      </c>
      <c r="D659" s="5" t="str">
        <f>IF(A659="","",SUMIFS(库存明细!G:G,库存明细!A:A,A659,库存明细!L:L,"入库"))</f>
        <v/>
      </c>
      <c r="E659" s="5" t="str">
        <f>IF(A659="","",SUMIFS(库存明细!G:G,库存明细!A:A,A659,库存明细!L:L,"出库")*-1)</f>
        <v/>
      </c>
      <c r="F659" s="5" t="str">
        <f>IF(A659="","",SUMIF(库存明细!A:A,库存汇总!A659,库存明细!G:G))</f>
        <v/>
      </c>
    </row>
    <row r="660" customHeight="1" spans="1:6">
      <c r="A660" s="5" t="str">
        <f>IF(设置表!A660="","",设置表!A660)</f>
        <v/>
      </c>
      <c r="B660" s="5" t="str">
        <f>IF(设置表!B660="","",设置表!B660)</f>
        <v/>
      </c>
      <c r="C660" s="5" t="str">
        <f>IF(设置表!C660="","",设置表!C660)</f>
        <v/>
      </c>
      <c r="D660" s="5" t="str">
        <f>IF(A660="","",SUMIFS(库存明细!G:G,库存明细!A:A,A660,库存明细!L:L,"入库"))</f>
        <v/>
      </c>
      <c r="E660" s="5" t="str">
        <f>IF(A660="","",SUMIFS(库存明细!G:G,库存明细!A:A,A660,库存明细!L:L,"出库")*-1)</f>
        <v/>
      </c>
      <c r="F660" s="5" t="str">
        <f>IF(A660="","",SUMIF(库存明细!A:A,库存汇总!A660,库存明细!G:G))</f>
        <v/>
      </c>
    </row>
    <row r="661" customHeight="1" spans="1:6">
      <c r="A661" s="5" t="str">
        <f>IF(设置表!A661="","",设置表!A661)</f>
        <v/>
      </c>
      <c r="B661" s="5" t="str">
        <f>IF(设置表!B661="","",设置表!B661)</f>
        <v/>
      </c>
      <c r="C661" s="5" t="str">
        <f>IF(设置表!C661="","",设置表!C661)</f>
        <v/>
      </c>
      <c r="D661" s="5" t="str">
        <f>IF(A661="","",SUMIFS(库存明细!G:G,库存明细!A:A,A661,库存明细!L:L,"入库"))</f>
        <v/>
      </c>
      <c r="E661" s="5" t="str">
        <f>IF(A661="","",SUMIFS(库存明细!G:G,库存明细!A:A,A661,库存明细!L:L,"出库")*-1)</f>
        <v/>
      </c>
      <c r="F661" s="5" t="str">
        <f>IF(A661="","",SUMIF(库存明细!A:A,库存汇总!A661,库存明细!G:G))</f>
        <v/>
      </c>
    </row>
    <row r="662" customHeight="1" spans="1:6">
      <c r="A662" s="5" t="str">
        <f>IF(设置表!A662="","",设置表!A662)</f>
        <v/>
      </c>
      <c r="B662" s="5" t="str">
        <f>IF(设置表!B662="","",设置表!B662)</f>
        <v/>
      </c>
      <c r="C662" s="5" t="str">
        <f>IF(设置表!C662="","",设置表!C662)</f>
        <v/>
      </c>
      <c r="D662" s="5" t="str">
        <f>IF(A662="","",SUMIFS(库存明细!G:G,库存明细!A:A,A662,库存明细!L:L,"入库"))</f>
        <v/>
      </c>
      <c r="E662" s="5" t="str">
        <f>IF(A662="","",SUMIFS(库存明细!G:G,库存明细!A:A,A662,库存明细!L:L,"出库")*-1)</f>
        <v/>
      </c>
      <c r="F662" s="5" t="str">
        <f>IF(A662="","",SUMIF(库存明细!A:A,库存汇总!A662,库存明细!G:G))</f>
        <v/>
      </c>
    </row>
    <row r="663" customHeight="1" spans="1:6">
      <c r="A663" s="5" t="str">
        <f>IF(设置表!A663="","",设置表!A663)</f>
        <v/>
      </c>
      <c r="B663" s="5" t="str">
        <f>IF(设置表!B663="","",设置表!B663)</f>
        <v/>
      </c>
      <c r="C663" s="5" t="str">
        <f>IF(设置表!C663="","",设置表!C663)</f>
        <v/>
      </c>
      <c r="D663" s="5" t="str">
        <f>IF(A663="","",SUMIFS(库存明细!G:G,库存明细!A:A,A663,库存明细!L:L,"入库"))</f>
        <v/>
      </c>
      <c r="E663" s="5" t="str">
        <f>IF(A663="","",SUMIFS(库存明细!G:G,库存明细!A:A,A663,库存明细!L:L,"出库")*-1)</f>
        <v/>
      </c>
      <c r="F663" s="5" t="str">
        <f>IF(A663="","",SUMIF(库存明细!A:A,库存汇总!A663,库存明细!G:G))</f>
        <v/>
      </c>
    </row>
    <row r="664" customHeight="1" spans="1:6">
      <c r="A664" s="5" t="str">
        <f>IF(设置表!A664="","",设置表!A664)</f>
        <v/>
      </c>
      <c r="B664" s="5" t="str">
        <f>IF(设置表!B664="","",设置表!B664)</f>
        <v/>
      </c>
      <c r="C664" s="5" t="str">
        <f>IF(设置表!C664="","",设置表!C664)</f>
        <v/>
      </c>
      <c r="D664" s="5" t="str">
        <f>IF(A664="","",SUMIFS(库存明细!G:G,库存明细!A:A,A664,库存明细!L:L,"入库"))</f>
        <v/>
      </c>
      <c r="E664" s="5" t="str">
        <f>IF(A664="","",SUMIFS(库存明细!G:G,库存明细!A:A,A664,库存明细!L:L,"出库")*-1)</f>
        <v/>
      </c>
      <c r="F664" s="5" t="str">
        <f>IF(A664="","",SUMIF(库存明细!A:A,库存汇总!A664,库存明细!G:G))</f>
        <v/>
      </c>
    </row>
    <row r="665" customHeight="1" spans="1:6">
      <c r="A665" s="5" t="str">
        <f>IF(设置表!A665="","",设置表!A665)</f>
        <v/>
      </c>
      <c r="B665" s="5" t="str">
        <f>IF(设置表!B665="","",设置表!B665)</f>
        <v/>
      </c>
      <c r="C665" s="5" t="str">
        <f>IF(设置表!C665="","",设置表!C665)</f>
        <v/>
      </c>
      <c r="D665" s="5" t="str">
        <f>IF(A665="","",SUMIFS(库存明细!G:G,库存明细!A:A,A665,库存明细!L:L,"入库"))</f>
        <v/>
      </c>
      <c r="E665" s="5" t="str">
        <f>IF(A665="","",SUMIFS(库存明细!G:G,库存明细!A:A,A665,库存明细!L:L,"出库")*-1)</f>
        <v/>
      </c>
      <c r="F665" s="5" t="str">
        <f>IF(A665="","",SUMIF(库存明细!A:A,库存汇总!A665,库存明细!G:G))</f>
        <v/>
      </c>
    </row>
    <row r="666" customHeight="1" spans="1:6">
      <c r="A666" s="5" t="str">
        <f>IF(设置表!A666="","",设置表!A666)</f>
        <v/>
      </c>
      <c r="B666" s="5" t="str">
        <f>IF(设置表!B666="","",设置表!B666)</f>
        <v/>
      </c>
      <c r="C666" s="5" t="str">
        <f>IF(设置表!C666="","",设置表!C666)</f>
        <v/>
      </c>
      <c r="D666" s="5" t="str">
        <f>IF(A666="","",SUMIFS(库存明细!G:G,库存明细!A:A,A666,库存明细!L:L,"入库"))</f>
        <v/>
      </c>
      <c r="E666" s="5" t="str">
        <f>IF(A666="","",SUMIFS(库存明细!G:G,库存明细!A:A,A666,库存明细!L:L,"出库")*-1)</f>
        <v/>
      </c>
      <c r="F666" s="5" t="str">
        <f>IF(A666="","",SUMIF(库存明细!A:A,库存汇总!A666,库存明细!G:G))</f>
        <v/>
      </c>
    </row>
    <row r="667" customHeight="1" spans="1:6">
      <c r="A667" s="5" t="str">
        <f>IF(设置表!A667="","",设置表!A667)</f>
        <v/>
      </c>
      <c r="B667" s="5" t="str">
        <f>IF(设置表!B667="","",设置表!B667)</f>
        <v/>
      </c>
      <c r="C667" s="5" t="str">
        <f>IF(设置表!C667="","",设置表!C667)</f>
        <v/>
      </c>
      <c r="D667" s="5" t="str">
        <f>IF(A667="","",SUMIFS(库存明细!G:G,库存明细!A:A,A667,库存明细!L:L,"入库"))</f>
        <v/>
      </c>
      <c r="E667" s="5" t="str">
        <f>IF(A667="","",SUMIFS(库存明细!G:G,库存明细!A:A,A667,库存明细!L:L,"出库")*-1)</f>
        <v/>
      </c>
      <c r="F667" s="5" t="str">
        <f>IF(A667="","",SUMIF(库存明细!A:A,库存汇总!A667,库存明细!G:G))</f>
        <v/>
      </c>
    </row>
    <row r="668" customHeight="1" spans="1:6">
      <c r="A668" s="5" t="str">
        <f>IF(设置表!A668="","",设置表!A668)</f>
        <v/>
      </c>
      <c r="B668" s="5" t="str">
        <f>IF(设置表!B668="","",设置表!B668)</f>
        <v/>
      </c>
      <c r="C668" s="5" t="str">
        <f>IF(设置表!C668="","",设置表!C668)</f>
        <v/>
      </c>
      <c r="D668" s="5" t="str">
        <f>IF(A668="","",SUMIFS(库存明细!G:G,库存明细!A:A,A668,库存明细!L:L,"入库"))</f>
        <v/>
      </c>
      <c r="E668" s="5" t="str">
        <f>IF(A668="","",SUMIFS(库存明细!G:G,库存明细!A:A,A668,库存明细!L:L,"出库")*-1)</f>
        <v/>
      </c>
      <c r="F668" s="5" t="str">
        <f>IF(A668="","",SUMIF(库存明细!A:A,库存汇总!A668,库存明细!G:G))</f>
        <v/>
      </c>
    </row>
    <row r="669" customHeight="1" spans="1:6">
      <c r="A669" s="5" t="str">
        <f>IF(设置表!A669="","",设置表!A669)</f>
        <v/>
      </c>
      <c r="B669" s="5" t="str">
        <f>IF(设置表!B669="","",设置表!B669)</f>
        <v/>
      </c>
      <c r="C669" s="5" t="str">
        <f>IF(设置表!C669="","",设置表!C669)</f>
        <v/>
      </c>
      <c r="D669" s="5" t="str">
        <f>IF(A669="","",SUMIFS(库存明细!G:G,库存明细!A:A,A669,库存明细!L:L,"入库"))</f>
        <v/>
      </c>
      <c r="E669" s="5" t="str">
        <f>IF(A669="","",SUMIFS(库存明细!G:G,库存明细!A:A,A669,库存明细!L:L,"出库")*-1)</f>
        <v/>
      </c>
      <c r="F669" s="5" t="str">
        <f>IF(A669="","",SUMIF(库存明细!A:A,库存汇总!A669,库存明细!G:G))</f>
        <v/>
      </c>
    </row>
    <row r="670" customHeight="1" spans="1:6">
      <c r="A670" s="5" t="str">
        <f>IF(设置表!A670="","",设置表!A670)</f>
        <v/>
      </c>
      <c r="B670" s="5" t="str">
        <f>IF(设置表!B670="","",设置表!B670)</f>
        <v/>
      </c>
      <c r="C670" s="5" t="str">
        <f>IF(设置表!C670="","",设置表!C670)</f>
        <v/>
      </c>
      <c r="D670" s="5" t="str">
        <f>IF(A670="","",SUMIFS(库存明细!G:G,库存明细!A:A,A670,库存明细!L:L,"入库"))</f>
        <v/>
      </c>
      <c r="E670" s="5" t="str">
        <f>IF(A670="","",SUMIFS(库存明细!G:G,库存明细!A:A,A670,库存明细!L:L,"出库")*-1)</f>
        <v/>
      </c>
      <c r="F670" s="5" t="str">
        <f>IF(A670="","",SUMIF(库存明细!A:A,库存汇总!A670,库存明细!G:G))</f>
        <v/>
      </c>
    </row>
    <row r="671" customHeight="1" spans="1:6">
      <c r="A671" s="5" t="str">
        <f>IF(设置表!A671="","",设置表!A671)</f>
        <v/>
      </c>
      <c r="B671" s="5" t="str">
        <f>IF(设置表!B671="","",设置表!B671)</f>
        <v/>
      </c>
      <c r="C671" s="5" t="str">
        <f>IF(设置表!C671="","",设置表!C671)</f>
        <v/>
      </c>
      <c r="D671" s="5" t="str">
        <f>IF(A671="","",SUMIFS(库存明细!G:G,库存明细!A:A,A671,库存明细!L:L,"入库"))</f>
        <v/>
      </c>
      <c r="E671" s="5" t="str">
        <f>IF(A671="","",SUMIFS(库存明细!G:G,库存明细!A:A,A671,库存明细!L:L,"出库")*-1)</f>
        <v/>
      </c>
      <c r="F671" s="5" t="str">
        <f>IF(A671="","",SUMIF(库存明细!A:A,库存汇总!A671,库存明细!G:G))</f>
        <v/>
      </c>
    </row>
    <row r="672" customHeight="1" spans="1:6">
      <c r="A672" s="5" t="str">
        <f>IF(设置表!A672="","",设置表!A672)</f>
        <v/>
      </c>
      <c r="B672" s="5" t="str">
        <f>IF(设置表!B672="","",设置表!B672)</f>
        <v/>
      </c>
      <c r="C672" s="5" t="str">
        <f>IF(设置表!C672="","",设置表!C672)</f>
        <v/>
      </c>
      <c r="D672" s="5" t="str">
        <f>IF(A672="","",SUMIFS(库存明细!G:G,库存明细!A:A,A672,库存明细!L:L,"入库"))</f>
        <v/>
      </c>
      <c r="E672" s="5" t="str">
        <f>IF(A672="","",SUMIFS(库存明细!G:G,库存明细!A:A,A672,库存明细!L:L,"出库")*-1)</f>
        <v/>
      </c>
      <c r="F672" s="5" t="str">
        <f>IF(A672="","",SUMIF(库存明细!A:A,库存汇总!A672,库存明细!G:G))</f>
        <v/>
      </c>
    </row>
    <row r="673" customHeight="1" spans="1:6">
      <c r="A673" s="5" t="str">
        <f>IF(设置表!A673="","",设置表!A673)</f>
        <v/>
      </c>
      <c r="B673" s="5" t="str">
        <f>IF(设置表!B673="","",设置表!B673)</f>
        <v/>
      </c>
      <c r="C673" s="5" t="str">
        <f>IF(设置表!C673="","",设置表!C673)</f>
        <v/>
      </c>
      <c r="D673" s="5" t="str">
        <f>IF(A673="","",SUMIFS(库存明细!G:G,库存明细!A:A,A673,库存明细!L:L,"入库"))</f>
        <v/>
      </c>
      <c r="E673" s="5" t="str">
        <f>IF(A673="","",SUMIFS(库存明细!G:G,库存明细!A:A,A673,库存明细!L:L,"出库")*-1)</f>
        <v/>
      </c>
      <c r="F673" s="5" t="str">
        <f>IF(A673="","",SUMIF(库存明细!A:A,库存汇总!A673,库存明细!G:G))</f>
        <v/>
      </c>
    </row>
    <row r="674" customHeight="1" spans="1:6">
      <c r="A674" s="5" t="str">
        <f>IF(设置表!A674="","",设置表!A674)</f>
        <v/>
      </c>
      <c r="B674" s="5" t="str">
        <f>IF(设置表!B674="","",设置表!B674)</f>
        <v/>
      </c>
      <c r="C674" s="5" t="str">
        <f>IF(设置表!C674="","",设置表!C674)</f>
        <v/>
      </c>
      <c r="D674" s="5" t="str">
        <f>IF(A674="","",SUMIFS(库存明细!G:G,库存明细!A:A,A674,库存明细!L:L,"入库"))</f>
        <v/>
      </c>
      <c r="E674" s="5" t="str">
        <f>IF(A674="","",SUMIFS(库存明细!G:G,库存明细!A:A,A674,库存明细!L:L,"出库")*-1)</f>
        <v/>
      </c>
      <c r="F674" s="5" t="str">
        <f>IF(A674="","",SUMIF(库存明细!A:A,库存汇总!A674,库存明细!G:G))</f>
        <v/>
      </c>
    </row>
    <row r="675" customHeight="1" spans="1:6">
      <c r="A675" s="5" t="str">
        <f>IF(设置表!A675="","",设置表!A675)</f>
        <v/>
      </c>
      <c r="B675" s="5" t="str">
        <f>IF(设置表!B675="","",设置表!B675)</f>
        <v/>
      </c>
      <c r="C675" s="5" t="str">
        <f>IF(设置表!C675="","",设置表!C675)</f>
        <v/>
      </c>
      <c r="D675" s="5" t="str">
        <f>IF(A675="","",SUMIFS(库存明细!G:G,库存明细!A:A,A675,库存明细!L:L,"入库"))</f>
        <v/>
      </c>
      <c r="E675" s="5" t="str">
        <f>IF(A675="","",SUMIFS(库存明细!G:G,库存明细!A:A,A675,库存明细!L:L,"出库")*-1)</f>
        <v/>
      </c>
      <c r="F675" s="5" t="str">
        <f>IF(A675="","",SUMIF(库存明细!A:A,库存汇总!A675,库存明细!G:G))</f>
        <v/>
      </c>
    </row>
    <row r="676" customHeight="1" spans="1:6">
      <c r="A676" s="5" t="str">
        <f>IF(设置表!A676="","",设置表!A676)</f>
        <v/>
      </c>
      <c r="B676" s="5" t="str">
        <f>IF(设置表!B676="","",设置表!B676)</f>
        <v/>
      </c>
      <c r="C676" s="5" t="str">
        <f>IF(设置表!C676="","",设置表!C676)</f>
        <v/>
      </c>
      <c r="D676" s="5" t="str">
        <f>IF(A676="","",SUMIFS(库存明细!G:G,库存明细!A:A,A676,库存明细!L:L,"入库"))</f>
        <v/>
      </c>
      <c r="E676" s="5" t="str">
        <f>IF(A676="","",SUMIFS(库存明细!G:G,库存明细!A:A,A676,库存明细!L:L,"出库")*-1)</f>
        <v/>
      </c>
      <c r="F676" s="5" t="str">
        <f>IF(A676="","",SUMIF(库存明细!A:A,库存汇总!A676,库存明细!G:G))</f>
        <v/>
      </c>
    </row>
    <row r="677" customHeight="1" spans="1:6">
      <c r="A677" s="5" t="str">
        <f>IF(设置表!A677="","",设置表!A677)</f>
        <v/>
      </c>
      <c r="B677" s="5" t="str">
        <f>IF(设置表!B677="","",设置表!B677)</f>
        <v/>
      </c>
      <c r="C677" s="5" t="str">
        <f>IF(设置表!C677="","",设置表!C677)</f>
        <v/>
      </c>
      <c r="D677" s="5" t="str">
        <f>IF(A677="","",SUMIFS(库存明细!G:G,库存明细!A:A,A677,库存明细!L:L,"入库"))</f>
        <v/>
      </c>
      <c r="E677" s="5" t="str">
        <f>IF(A677="","",SUMIFS(库存明细!G:G,库存明细!A:A,A677,库存明细!L:L,"出库")*-1)</f>
        <v/>
      </c>
      <c r="F677" s="5" t="str">
        <f>IF(A677="","",SUMIF(库存明细!A:A,库存汇总!A677,库存明细!G:G))</f>
        <v/>
      </c>
    </row>
    <row r="678" customHeight="1" spans="1:6">
      <c r="A678" s="5" t="str">
        <f>IF(设置表!A678="","",设置表!A678)</f>
        <v/>
      </c>
      <c r="B678" s="5" t="str">
        <f>IF(设置表!B678="","",设置表!B678)</f>
        <v/>
      </c>
      <c r="C678" s="5" t="str">
        <f>IF(设置表!C678="","",设置表!C678)</f>
        <v/>
      </c>
      <c r="D678" s="5" t="str">
        <f>IF(A678="","",SUMIFS(库存明细!G:G,库存明细!A:A,A678,库存明细!L:L,"入库"))</f>
        <v/>
      </c>
      <c r="E678" s="5" t="str">
        <f>IF(A678="","",SUMIFS(库存明细!G:G,库存明细!A:A,A678,库存明细!L:L,"出库")*-1)</f>
        <v/>
      </c>
      <c r="F678" s="5" t="str">
        <f>IF(A678="","",SUMIF(库存明细!A:A,库存汇总!A678,库存明细!G:G))</f>
        <v/>
      </c>
    </row>
    <row r="679" customHeight="1" spans="1:6">
      <c r="A679" s="5" t="str">
        <f>IF(设置表!A679="","",设置表!A679)</f>
        <v/>
      </c>
      <c r="B679" s="5" t="str">
        <f>IF(设置表!B679="","",设置表!B679)</f>
        <v/>
      </c>
      <c r="C679" s="5" t="str">
        <f>IF(设置表!C679="","",设置表!C679)</f>
        <v/>
      </c>
      <c r="D679" s="5" t="str">
        <f>IF(A679="","",SUMIFS(库存明细!G:G,库存明细!A:A,A679,库存明细!L:L,"入库"))</f>
        <v/>
      </c>
      <c r="E679" s="5" t="str">
        <f>IF(A679="","",SUMIFS(库存明细!G:G,库存明细!A:A,A679,库存明细!L:L,"出库")*-1)</f>
        <v/>
      </c>
      <c r="F679" s="5" t="str">
        <f>IF(A679="","",SUMIF(库存明细!A:A,库存汇总!A679,库存明细!G:G))</f>
        <v/>
      </c>
    </row>
    <row r="680" customHeight="1" spans="1:6">
      <c r="A680" s="5" t="str">
        <f>IF(设置表!A680="","",设置表!A680)</f>
        <v/>
      </c>
      <c r="B680" s="5" t="str">
        <f>IF(设置表!B680="","",设置表!B680)</f>
        <v/>
      </c>
      <c r="C680" s="5" t="str">
        <f>IF(设置表!C680="","",设置表!C680)</f>
        <v/>
      </c>
      <c r="D680" s="5" t="str">
        <f>IF(A680="","",SUMIFS(库存明细!G:G,库存明细!A:A,A680,库存明细!L:L,"入库"))</f>
        <v/>
      </c>
      <c r="E680" s="5" t="str">
        <f>IF(A680="","",SUMIFS(库存明细!G:G,库存明细!A:A,A680,库存明细!L:L,"出库")*-1)</f>
        <v/>
      </c>
      <c r="F680" s="5" t="str">
        <f>IF(A680="","",SUMIF(库存明细!A:A,库存汇总!A680,库存明细!G:G))</f>
        <v/>
      </c>
    </row>
    <row r="681" customHeight="1" spans="1:6">
      <c r="A681" s="5" t="str">
        <f>IF(设置表!A681="","",设置表!A681)</f>
        <v/>
      </c>
      <c r="B681" s="5" t="str">
        <f>IF(设置表!B681="","",设置表!B681)</f>
        <v/>
      </c>
      <c r="C681" s="5" t="str">
        <f>IF(设置表!C681="","",设置表!C681)</f>
        <v/>
      </c>
      <c r="D681" s="5" t="str">
        <f>IF(A681="","",SUMIFS(库存明细!G:G,库存明细!A:A,A681,库存明细!L:L,"入库"))</f>
        <v/>
      </c>
      <c r="E681" s="5" t="str">
        <f>IF(A681="","",SUMIFS(库存明细!G:G,库存明细!A:A,A681,库存明细!L:L,"出库")*-1)</f>
        <v/>
      </c>
      <c r="F681" s="5" t="str">
        <f>IF(A681="","",SUMIF(库存明细!A:A,库存汇总!A681,库存明细!G:G))</f>
        <v/>
      </c>
    </row>
    <row r="682" customHeight="1" spans="1:6">
      <c r="A682" s="5" t="str">
        <f>IF(设置表!A682="","",设置表!A682)</f>
        <v/>
      </c>
      <c r="B682" s="5" t="str">
        <f>IF(设置表!B682="","",设置表!B682)</f>
        <v/>
      </c>
      <c r="C682" s="5" t="str">
        <f>IF(设置表!C682="","",设置表!C682)</f>
        <v/>
      </c>
      <c r="D682" s="5" t="str">
        <f>IF(A682="","",SUMIFS(库存明细!G:G,库存明细!A:A,A682,库存明细!L:L,"入库"))</f>
        <v/>
      </c>
      <c r="E682" s="5" t="str">
        <f>IF(A682="","",SUMIFS(库存明细!G:G,库存明细!A:A,A682,库存明细!L:L,"出库")*-1)</f>
        <v/>
      </c>
      <c r="F682" s="5" t="str">
        <f>IF(A682="","",SUMIF(库存明细!A:A,库存汇总!A682,库存明细!G:G))</f>
        <v/>
      </c>
    </row>
    <row r="683" customHeight="1" spans="1:6">
      <c r="A683" s="5" t="str">
        <f>IF(设置表!A683="","",设置表!A683)</f>
        <v/>
      </c>
      <c r="B683" s="5" t="str">
        <f>IF(设置表!B683="","",设置表!B683)</f>
        <v/>
      </c>
      <c r="C683" s="5" t="str">
        <f>IF(设置表!C683="","",设置表!C683)</f>
        <v/>
      </c>
      <c r="D683" s="5" t="str">
        <f>IF(A683="","",SUMIFS(库存明细!G:G,库存明细!A:A,A683,库存明细!L:L,"入库"))</f>
        <v/>
      </c>
      <c r="E683" s="5" t="str">
        <f>IF(A683="","",SUMIFS(库存明细!G:G,库存明细!A:A,A683,库存明细!L:L,"出库")*-1)</f>
        <v/>
      </c>
      <c r="F683" s="5" t="str">
        <f>IF(A683="","",SUMIF(库存明细!A:A,库存汇总!A683,库存明细!G:G))</f>
        <v/>
      </c>
    </row>
    <row r="684" customHeight="1" spans="1:6">
      <c r="A684" s="5" t="str">
        <f>IF(设置表!A684="","",设置表!A684)</f>
        <v/>
      </c>
      <c r="B684" s="5" t="str">
        <f>IF(设置表!B684="","",设置表!B684)</f>
        <v/>
      </c>
      <c r="C684" s="5" t="str">
        <f>IF(设置表!C684="","",设置表!C684)</f>
        <v/>
      </c>
      <c r="D684" s="5" t="str">
        <f>IF(A684="","",SUMIFS(库存明细!G:G,库存明细!A:A,A684,库存明细!L:L,"入库"))</f>
        <v/>
      </c>
      <c r="E684" s="5" t="str">
        <f>IF(A684="","",SUMIFS(库存明细!G:G,库存明细!A:A,A684,库存明细!L:L,"出库")*-1)</f>
        <v/>
      </c>
      <c r="F684" s="5" t="str">
        <f>IF(A684="","",SUMIF(库存明细!A:A,库存汇总!A684,库存明细!G:G))</f>
        <v/>
      </c>
    </row>
    <row r="685" customHeight="1" spans="1:6">
      <c r="A685" s="5" t="str">
        <f>IF(设置表!A685="","",设置表!A685)</f>
        <v/>
      </c>
      <c r="B685" s="5" t="str">
        <f>IF(设置表!B685="","",设置表!B685)</f>
        <v/>
      </c>
      <c r="C685" s="5" t="str">
        <f>IF(设置表!C685="","",设置表!C685)</f>
        <v/>
      </c>
      <c r="D685" s="5" t="str">
        <f>IF(A685="","",SUMIFS(库存明细!G:G,库存明细!A:A,A685,库存明细!L:L,"入库"))</f>
        <v/>
      </c>
      <c r="E685" s="5" t="str">
        <f>IF(A685="","",SUMIFS(库存明细!G:G,库存明细!A:A,A685,库存明细!L:L,"出库")*-1)</f>
        <v/>
      </c>
      <c r="F685" s="5" t="str">
        <f>IF(A685="","",SUMIF(库存明细!A:A,库存汇总!A685,库存明细!G:G))</f>
        <v/>
      </c>
    </row>
    <row r="686" customHeight="1" spans="1:6">
      <c r="A686" s="5" t="str">
        <f>IF(设置表!A686="","",设置表!A686)</f>
        <v/>
      </c>
      <c r="B686" s="5" t="str">
        <f>IF(设置表!B686="","",设置表!B686)</f>
        <v/>
      </c>
      <c r="C686" s="5" t="str">
        <f>IF(设置表!C686="","",设置表!C686)</f>
        <v/>
      </c>
      <c r="D686" s="5" t="str">
        <f>IF(A686="","",SUMIFS(库存明细!G:G,库存明细!A:A,A686,库存明细!L:L,"入库"))</f>
        <v/>
      </c>
      <c r="E686" s="5" t="str">
        <f>IF(A686="","",SUMIFS(库存明细!G:G,库存明细!A:A,A686,库存明细!L:L,"出库")*-1)</f>
        <v/>
      </c>
      <c r="F686" s="5" t="str">
        <f>IF(A686="","",SUMIF(库存明细!A:A,库存汇总!A686,库存明细!G:G))</f>
        <v/>
      </c>
    </row>
    <row r="687" customHeight="1" spans="1:6">
      <c r="A687" s="5" t="str">
        <f>IF(设置表!A687="","",设置表!A687)</f>
        <v/>
      </c>
      <c r="B687" s="5" t="str">
        <f>IF(设置表!B687="","",设置表!B687)</f>
        <v/>
      </c>
      <c r="C687" s="5" t="str">
        <f>IF(设置表!C687="","",设置表!C687)</f>
        <v/>
      </c>
      <c r="D687" s="5" t="str">
        <f>IF(A687="","",SUMIFS(库存明细!G:G,库存明细!A:A,A687,库存明细!L:L,"入库"))</f>
        <v/>
      </c>
      <c r="E687" s="5" t="str">
        <f>IF(A687="","",SUMIFS(库存明细!G:G,库存明细!A:A,A687,库存明细!L:L,"出库")*-1)</f>
        <v/>
      </c>
      <c r="F687" s="5" t="str">
        <f>IF(A687="","",SUMIF(库存明细!A:A,库存汇总!A687,库存明细!G:G))</f>
        <v/>
      </c>
    </row>
    <row r="688" customHeight="1" spans="1:6">
      <c r="A688" s="5" t="str">
        <f>IF(设置表!A688="","",设置表!A688)</f>
        <v/>
      </c>
      <c r="B688" s="5" t="str">
        <f>IF(设置表!B688="","",设置表!B688)</f>
        <v/>
      </c>
      <c r="C688" s="5" t="str">
        <f>IF(设置表!C688="","",设置表!C688)</f>
        <v/>
      </c>
      <c r="D688" s="5" t="str">
        <f>IF(A688="","",SUMIFS(库存明细!G:G,库存明细!A:A,A688,库存明细!L:L,"入库"))</f>
        <v/>
      </c>
      <c r="E688" s="5" t="str">
        <f>IF(A688="","",SUMIFS(库存明细!G:G,库存明细!A:A,A688,库存明细!L:L,"出库")*-1)</f>
        <v/>
      </c>
      <c r="F688" s="5" t="str">
        <f>IF(A688="","",SUMIF(库存明细!A:A,库存汇总!A688,库存明细!G:G))</f>
        <v/>
      </c>
    </row>
    <row r="689" customHeight="1" spans="1:6">
      <c r="A689" s="5" t="str">
        <f>IF(设置表!A689="","",设置表!A689)</f>
        <v/>
      </c>
      <c r="B689" s="5" t="str">
        <f>IF(设置表!B689="","",设置表!B689)</f>
        <v/>
      </c>
      <c r="C689" s="5" t="str">
        <f>IF(设置表!C689="","",设置表!C689)</f>
        <v/>
      </c>
      <c r="D689" s="5" t="str">
        <f>IF(A689="","",SUMIFS(库存明细!G:G,库存明细!A:A,A689,库存明细!L:L,"入库"))</f>
        <v/>
      </c>
      <c r="E689" s="5" t="str">
        <f>IF(A689="","",SUMIFS(库存明细!G:G,库存明细!A:A,A689,库存明细!L:L,"出库")*-1)</f>
        <v/>
      </c>
      <c r="F689" s="5" t="str">
        <f>IF(A689="","",SUMIF(库存明细!A:A,库存汇总!A689,库存明细!G:G))</f>
        <v/>
      </c>
    </row>
    <row r="690" customHeight="1" spans="1:6">
      <c r="A690" s="5" t="str">
        <f>IF(设置表!A690="","",设置表!A690)</f>
        <v/>
      </c>
      <c r="B690" s="5" t="str">
        <f>IF(设置表!B690="","",设置表!B690)</f>
        <v/>
      </c>
      <c r="C690" s="5" t="str">
        <f>IF(设置表!C690="","",设置表!C690)</f>
        <v/>
      </c>
      <c r="D690" s="5" t="str">
        <f>IF(A690="","",SUMIFS(库存明细!G:G,库存明细!A:A,A690,库存明细!L:L,"入库"))</f>
        <v/>
      </c>
      <c r="E690" s="5" t="str">
        <f>IF(A690="","",SUMIFS(库存明细!G:G,库存明细!A:A,A690,库存明细!L:L,"出库")*-1)</f>
        <v/>
      </c>
      <c r="F690" s="5" t="str">
        <f>IF(A690="","",SUMIF(库存明细!A:A,库存汇总!A690,库存明细!G:G))</f>
        <v/>
      </c>
    </row>
    <row r="691" customHeight="1" spans="1:6">
      <c r="A691" s="5" t="str">
        <f>IF(设置表!A691="","",设置表!A691)</f>
        <v/>
      </c>
      <c r="B691" s="5" t="str">
        <f>IF(设置表!B691="","",设置表!B691)</f>
        <v/>
      </c>
      <c r="C691" s="5" t="str">
        <f>IF(设置表!C691="","",设置表!C691)</f>
        <v/>
      </c>
      <c r="D691" s="5" t="str">
        <f>IF(A691="","",SUMIFS(库存明细!G:G,库存明细!A:A,A691,库存明细!L:L,"入库"))</f>
        <v/>
      </c>
      <c r="E691" s="5" t="str">
        <f>IF(A691="","",SUMIFS(库存明细!G:G,库存明细!A:A,A691,库存明细!L:L,"出库")*-1)</f>
        <v/>
      </c>
      <c r="F691" s="5" t="str">
        <f>IF(A691="","",SUMIF(库存明细!A:A,库存汇总!A691,库存明细!G:G))</f>
        <v/>
      </c>
    </row>
    <row r="692" customHeight="1" spans="1:6">
      <c r="A692" s="5" t="str">
        <f>IF(设置表!A692="","",设置表!A692)</f>
        <v/>
      </c>
      <c r="B692" s="5" t="str">
        <f>IF(设置表!B692="","",设置表!B692)</f>
        <v/>
      </c>
      <c r="C692" s="5" t="str">
        <f>IF(设置表!C692="","",设置表!C692)</f>
        <v/>
      </c>
      <c r="D692" s="5" t="str">
        <f>IF(A692="","",SUMIFS(库存明细!G:G,库存明细!A:A,A692,库存明细!L:L,"入库"))</f>
        <v/>
      </c>
      <c r="E692" s="5" t="str">
        <f>IF(A692="","",SUMIFS(库存明细!G:G,库存明细!A:A,A692,库存明细!L:L,"出库")*-1)</f>
        <v/>
      </c>
      <c r="F692" s="5" t="str">
        <f>IF(A692="","",SUMIF(库存明细!A:A,库存汇总!A692,库存明细!G:G))</f>
        <v/>
      </c>
    </row>
    <row r="693" customHeight="1" spans="1:6">
      <c r="A693" s="5" t="str">
        <f>IF(设置表!A693="","",设置表!A693)</f>
        <v/>
      </c>
      <c r="B693" s="5" t="str">
        <f>IF(设置表!B693="","",设置表!B693)</f>
        <v/>
      </c>
      <c r="C693" s="5" t="str">
        <f>IF(设置表!C693="","",设置表!C693)</f>
        <v/>
      </c>
      <c r="D693" s="5" t="str">
        <f>IF(A693="","",SUMIFS(库存明细!G:G,库存明细!A:A,A693,库存明细!L:L,"入库"))</f>
        <v/>
      </c>
      <c r="E693" s="5" t="str">
        <f>IF(A693="","",SUMIFS(库存明细!G:G,库存明细!A:A,A693,库存明细!L:L,"出库")*-1)</f>
        <v/>
      </c>
      <c r="F693" s="5" t="str">
        <f>IF(A693="","",SUMIF(库存明细!A:A,库存汇总!A693,库存明细!G:G))</f>
        <v/>
      </c>
    </row>
    <row r="694" customHeight="1" spans="1:6">
      <c r="A694" s="5" t="str">
        <f>IF(设置表!A694="","",设置表!A694)</f>
        <v/>
      </c>
      <c r="B694" s="5" t="str">
        <f>IF(设置表!B694="","",设置表!B694)</f>
        <v/>
      </c>
      <c r="C694" s="5" t="str">
        <f>IF(设置表!C694="","",设置表!C694)</f>
        <v/>
      </c>
      <c r="D694" s="5" t="str">
        <f>IF(A694="","",SUMIFS(库存明细!G:G,库存明细!A:A,A694,库存明细!L:L,"入库"))</f>
        <v/>
      </c>
      <c r="E694" s="5" t="str">
        <f>IF(A694="","",SUMIFS(库存明细!G:G,库存明细!A:A,A694,库存明细!L:L,"出库")*-1)</f>
        <v/>
      </c>
      <c r="F694" s="5" t="str">
        <f>IF(A694="","",SUMIF(库存明细!A:A,库存汇总!A694,库存明细!G:G))</f>
        <v/>
      </c>
    </row>
    <row r="695" customHeight="1" spans="1:6">
      <c r="A695" s="5" t="str">
        <f>IF(设置表!A695="","",设置表!A695)</f>
        <v/>
      </c>
      <c r="B695" s="5" t="str">
        <f>IF(设置表!B695="","",设置表!B695)</f>
        <v/>
      </c>
      <c r="C695" s="5" t="str">
        <f>IF(设置表!C695="","",设置表!C695)</f>
        <v/>
      </c>
      <c r="D695" s="5" t="str">
        <f>IF(A695="","",SUMIFS(库存明细!G:G,库存明细!A:A,A695,库存明细!L:L,"入库"))</f>
        <v/>
      </c>
      <c r="E695" s="5" t="str">
        <f>IF(A695="","",SUMIFS(库存明细!G:G,库存明细!A:A,A695,库存明细!L:L,"出库")*-1)</f>
        <v/>
      </c>
      <c r="F695" s="5" t="str">
        <f>IF(A695="","",SUMIF(库存明细!A:A,库存汇总!A695,库存明细!G:G))</f>
        <v/>
      </c>
    </row>
    <row r="696" customHeight="1" spans="1:6">
      <c r="A696" s="5" t="str">
        <f>IF(设置表!A696="","",设置表!A696)</f>
        <v/>
      </c>
      <c r="B696" s="5" t="str">
        <f>IF(设置表!B696="","",设置表!B696)</f>
        <v/>
      </c>
      <c r="C696" s="5" t="str">
        <f>IF(设置表!C696="","",设置表!C696)</f>
        <v/>
      </c>
      <c r="D696" s="5" t="str">
        <f>IF(A696="","",SUMIFS(库存明细!G:G,库存明细!A:A,A696,库存明细!L:L,"入库"))</f>
        <v/>
      </c>
      <c r="E696" s="5" t="str">
        <f>IF(A696="","",SUMIFS(库存明细!G:G,库存明细!A:A,A696,库存明细!L:L,"出库")*-1)</f>
        <v/>
      </c>
      <c r="F696" s="5" t="str">
        <f>IF(A696="","",SUMIF(库存明细!A:A,库存汇总!A696,库存明细!G:G))</f>
        <v/>
      </c>
    </row>
    <row r="697" customHeight="1" spans="1:6">
      <c r="A697" s="5" t="str">
        <f>IF(设置表!A697="","",设置表!A697)</f>
        <v/>
      </c>
      <c r="B697" s="5" t="str">
        <f>IF(设置表!B697="","",设置表!B697)</f>
        <v/>
      </c>
      <c r="C697" s="5" t="str">
        <f>IF(设置表!C697="","",设置表!C697)</f>
        <v/>
      </c>
      <c r="D697" s="5" t="str">
        <f>IF(A697="","",SUMIFS(库存明细!G:G,库存明细!A:A,A697,库存明细!L:L,"入库"))</f>
        <v/>
      </c>
      <c r="E697" s="5" t="str">
        <f>IF(A697="","",SUMIFS(库存明细!G:G,库存明细!A:A,A697,库存明细!L:L,"出库")*-1)</f>
        <v/>
      </c>
      <c r="F697" s="5" t="str">
        <f>IF(A697="","",SUMIF(库存明细!A:A,库存汇总!A697,库存明细!G:G))</f>
        <v/>
      </c>
    </row>
    <row r="698" customHeight="1" spans="1:6">
      <c r="A698" s="5" t="str">
        <f>IF(设置表!A698="","",设置表!A698)</f>
        <v/>
      </c>
      <c r="B698" s="5" t="str">
        <f>IF(设置表!B698="","",设置表!B698)</f>
        <v/>
      </c>
      <c r="C698" s="5" t="str">
        <f>IF(设置表!C698="","",设置表!C698)</f>
        <v/>
      </c>
      <c r="D698" s="5" t="str">
        <f>IF(A698="","",SUMIFS(库存明细!G:G,库存明细!A:A,A698,库存明细!L:L,"入库"))</f>
        <v/>
      </c>
      <c r="E698" s="5" t="str">
        <f>IF(A698="","",SUMIFS(库存明细!G:G,库存明细!A:A,A698,库存明细!L:L,"出库")*-1)</f>
        <v/>
      </c>
      <c r="F698" s="5" t="str">
        <f>IF(A698="","",SUMIF(库存明细!A:A,库存汇总!A698,库存明细!G:G))</f>
        <v/>
      </c>
    </row>
    <row r="699" customHeight="1" spans="1:6">
      <c r="A699" s="5" t="str">
        <f>IF(设置表!A699="","",设置表!A699)</f>
        <v/>
      </c>
      <c r="B699" s="5" t="str">
        <f>IF(设置表!B699="","",设置表!B699)</f>
        <v/>
      </c>
      <c r="C699" s="5" t="str">
        <f>IF(设置表!C699="","",设置表!C699)</f>
        <v/>
      </c>
      <c r="D699" s="5" t="str">
        <f>IF(A699="","",SUMIFS(库存明细!G:G,库存明细!A:A,A699,库存明细!L:L,"入库"))</f>
        <v/>
      </c>
      <c r="E699" s="5" t="str">
        <f>IF(A699="","",SUMIFS(库存明细!G:G,库存明细!A:A,A699,库存明细!L:L,"出库")*-1)</f>
        <v/>
      </c>
      <c r="F699" s="5" t="str">
        <f>IF(A699="","",SUMIF(库存明细!A:A,库存汇总!A699,库存明细!G:G))</f>
        <v/>
      </c>
    </row>
    <row r="700" customHeight="1" spans="1:6">
      <c r="A700" s="5" t="str">
        <f>IF(设置表!A700="","",设置表!A700)</f>
        <v/>
      </c>
      <c r="B700" s="5" t="str">
        <f>IF(设置表!B700="","",设置表!B700)</f>
        <v/>
      </c>
      <c r="C700" s="5" t="str">
        <f>IF(设置表!C700="","",设置表!C700)</f>
        <v/>
      </c>
      <c r="D700" s="5" t="str">
        <f>IF(A700="","",SUMIFS(库存明细!G:G,库存明细!A:A,A700,库存明细!L:L,"入库"))</f>
        <v/>
      </c>
      <c r="E700" s="5" t="str">
        <f>IF(A700="","",SUMIFS(库存明细!G:G,库存明细!A:A,A700,库存明细!L:L,"出库")*-1)</f>
        <v/>
      </c>
      <c r="F700" s="5" t="str">
        <f>IF(A700="","",SUMIF(库存明细!A:A,库存汇总!A700,库存明细!G:G))</f>
        <v/>
      </c>
    </row>
    <row r="701" customHeight="1" spans="1:6">
      <c r="A701" s="5" t="str">
        <f>IF(设置表!A701="","",设置表!A701)</f>
        <v/>
      </c>
      <c r="B701" s="5" t="str">
        <f>IF(设置表!B701="","",设置表!B701)</f>
        <v/>
      </c>
      <c r="C701" s="5" t="str">
        <f>IF(设置表!C701="","",设置表!C701)</f>
        <v/>
      </c>
      <c r="D701" s="5" t="str">
        <f>IF(A701="","",SUMIFS(库存明细!G:G,库存明细!A:A,A701,库存明细!L:L,"入库"))</f>
        <v/>
      </c>
      <c r="E701" s="5" t="str">
        <f>IF(A701="","",SUMIFS(库存明细!G:G,库存明细!A:A,A701,库存明细!L:L,"出库")*-1)</f>
        <v/>
      </c>
      <c r="F701" s="5" t="str">
        <f>IF(A701="","",SUMIF(库存明细!A:A,库存汇总!A701,库存明细!G:G))</f>
        <v/>
      </c>
    </row>
    <row r="702" customHeight="1" spans="1:6">
      <c r="A702" s="5" t="str">
        <f>IF(设置表!A702="","",设置表!A702)</f>
        <v/>
      </c>
      <c r="B702" s="5" t="str">
        <f>IF(设置表!B702="","",设置表!B702)</f>
        <v/>
      </c>
      <c r="C702" s="5" t="str">
        <f>IF(设置表!C702="","",设置表!C702)</f>
        <v/>
      </c>
      <c r="D702" s="5" t="str">
        <f>IF(A702="","",SUMIFS(库存明细!G:G,库存明细!A:A,A702,库存明细!L:L,"入库"))</f>
        <v/>
      </c>
      <c r="E702" s="5" t="str">
        <f>IF(A702="","",SUMIFS(库存明细!G:G,库存明细!A:A,A702,库存明细!L:L,"出库")*-1)</f>
        <v/>
      </c>
      <c r="F702" s="5" t="str">
        <f>IF(A702="","",SUMIF(库存明细!A:A,库存汇总!A702,库存明细!G:G))</f>
        <v/>
      </c>
    </row>
    <row r="703" customHeight="1" spans="1:6">
      <c r="A703" s="5" t="str">
        <f>IF(设置表!A703="","",设置表!A703)</f>
        <v/>
      </c>
      <c r="B703" s="5" t="str">
        <f>IF(设置表!B703="","",设置表!B703)</f>
        <v/>
      </c>
      <c r="C703" s="5" t="str">
        <f>IF(设置表!C703="","",设置表!C703)</f>
        <v/>
      </c>
      <c r="D703" s="5" t="str">
        <f>IF(A703="","",SUMIFS(库存明细!G:G,库存明细!A:A,A703,库存明细!L:L,"入库"))</f>
        <v/>
      </c>
      <c r="E703" s="5" t="str">
        <f>IF(A703="","",SUMIFS(库存明细!G:G,库存明细!A:A,A703,库存明细!L:L,"出库")*-1)</f>
        <v/>
      </c>
      <c r="F703" s="5" t="str">
        <f>IF(A703="","",SUMIF(库存明细!A:A,库存汇总!A703,库存明细!G:G))</f>
        <v/>
      </c>
    </row>
    <row r="704" customHeight="1" spans="1:6">
      <c r="A704" s="5" t="str">
        <f>IF(设置表!A704="","",设置表!A704)</f>
        <v/>
      </c>
      <c r="B704" s="5" t="str">
        <f>IF(设置表!B704="","",设置表!B704)</f>
        <v/>
      </c>
      <c r="C704" s="5" t="str">
        <f>IF(设置表!C704="","",设置表!C704)</f>
        <v/>
      </c>
      <c r="D704" s="5" t="str">
        <f>IF(A704="","",SUMIFS(库存明细!G:G,库存明细!A:A,A704,库存明细!L:L,"入库"))</f>
        <v/>
      </c>
      <c r="E704" s="5" t="str">
        <f>IF(A704="","",SUMIFS(库存明细!G:G,库存明细!A:A,A704,库存明细!L:L,"出库")*-1)</f>
        <v/>
      </c>
      <c r="F704" s="5" t="str">
        <f>IF(A704="","",SUMIF(库存明细!A:A,库存汇总!A704,库存明细!G:G))</f>
        <v/>
      </c>
    </row>
    <row r="705" customHeight="1" spans="1:6">
      <c r="A705" s="5" t="str">
        <f>IF(设置表!A705="","",设置表!A705)</f>
        <v/>
      </c>
      <c r="B705" s="5" t="str">
        <f>IF(设置表!B705="","",设置表!B705)</f>
        <v/>
      </c>
      <c r="C705" s="5" t="str">
        <f>IF(设置表!C705="","",设置表!C705)</f>
        <v/>
      </c>
      <c r="D705" s="5" t="str">
        <f>IF(A705="","",SUMIFS(库存明细!G:G,库存明细!A:A,A705,库存明细!L:L,"入库"))</f>
        <v/>
      </c>
      <c r="E705" s="5" t="str">
        <f>IF(A705="","",SUMIFS(库存明细!G:G,库存明细!A:A,A705,库存明细!L:L,"出库")*-1)</f>
        <v/>
      </c>
      <c r="F705" s="5" t="str">
        <f>IF(A705="","",SUMIF(库存明细!A:A,库存汇总!A705,库存明细!G:G))</f>
        <v/>
      </c>
    </row>
    <row r="706" customHeight="1" spans="1:6">
      <c r="A706" s="5" t="str">
        <f>IF(设置表!A706="","",设置表!A706)</f>
        <v/>
      </c>
      <c r="B706" s="5" t="str">
        <f>IF(设置表!B706="","",设置表!B706)</f>
        <v/>
      </c>
      <c r="C706" s="5" t="str">
        <f>IF(设置表!C706="","",设置表!C706)</f>
        <v/>
      </c>
      <c r="D706" s="5" t="str">
        <f>IF(A706="","",SUMIFS(库存明细!G:G,库存明细!A:A,A706,库存明细!L:L,"入库"))</f>
        <v/>
      </c>
      <c r="E706" s="5" t="str">
        <f>IF(A706="","",SUMIFS(库存明细!G:G,库存明细!A:A,A706,库存明细!L:L,"出库")*-1)</f>
        <v/>
      </c>
      <c r="F706" s="5" t="str">
        <f>IF(A706="","",SUMIF(库存明细!A:A,库存汇总!A706,库存明细!G:G))</f>
        <v/>
      </c>
    </row>
    <row r="707" customHeight="1" spans="1:6">
      <c r="A707" s="5" t="str">
        <f>IF(设置表!A707="","",设置表!A707)</f>
        <v/>
      </c>
      <c r="B707" s="5" t="str">
        <f>IF(设置表!B707="","",设置表!B707)</f>
        <v/>
      </c>
      <c r="C707" s="5" t="str">
        <f>IF(设置表!C707="","",设置表!C707)</f>
        <v/>
      </c>
      <c r="D707" s="5" t="str">
        <f>IF(A707="","",SUMIFS(库存明细!G:G,库存明细!A:A,A707,库存明细!L:L,"入库"))</f>
        <v/>
      </c>
      <c r="E707" s="5" t="str">
        <f>IF(A707="","",SUMIFS(库存明细!G:G,库存明细!A:A,A707,库存明细!L:L,"出库")*-1)</f>
        <v/>
      </c>
      <c r="F707" s="5" t="str">
        <f>IF(A707="","",SUMIF(库存明细!A:A,库存汇总!A707,库存明细!G:G))</f>
        <v/>
      </c>
    </row>
    <row r="708" customHeight="1" spans="1:6">
      <c r="A708" s="5" t="str">
        <f>IF(设置表!A708="","",设置表!A708)</f>
        <v/>
      </c>
      <c r="B708" s="5" t="str">
        <f>IF(设置表!B708="","",设置表!B708)</f>
        <v/>
      </c>
      <c r="C708" s="5" t="str">
        <f>IF(设置表!C708="","",设置表!C708)</f>
        <v/>
      </c>
      <c r="D708" s="5" t="str">
        <f>IF(A708="","",SUMIFS(库存明细!G:G,库存明细!A:A,A708,库存明细!L:L,"入库"))</f>
        <v/>
      </c>
      <c r="E708" s="5" t="str">
        <f>IF(A708="","",SUMIFS(库存明细!G:G,库存明细!A:A,A708,库存明细!L:L,"出库")*-1)</f>
        <v/>
      </c>
      <c r="F708" s="5" t="str">
        <f>IF(A708="","",SUMIF(库存明细!A:A,库存汇总!A708,库存明细!G:G))</f>
        <v/>
      </c>
    </row>
    <row r="709" customHeight="1" spans="1:6">
      <c r="A709" s="5" t="str">
        <f>IF(设置表!A709="","",设置表!A709)</f>
        <v/>
      </c>
      <c r="B709" s="5" t="str">
        <f>IF(设置表!B709="","",设置表!B709)</f>
        <v/>
      </c>
      <c r="C709" s="5" t="str">
        <f>IF(设置表!C709="","",设置表!C709)</f>
        <v/>
      </c>
      <c r="D709" s="5" t="str">
        <f>IF(A709="","",SUMIFS(库存明细!G:G,库存明细!A:A,A709,库存明细!L:L,"入库"))</f>
        <v/>
      </c>
      <c r="E709" s="5" t="str">
        <f>IF(A709="","",SUMIFS(库存明细!G:G,库存明细!A:A,A709,库存明细!L:L,"出库")*-1)</f>
        <v/>
      </c>
      <c r="F709" s="5" t="str">
        <f>IF(A709="","",SUMIF(库存明细!A:A,库存汇总!A709,库存明细!G:G))</f>
        <v/>
      </c>
    </row>
    <row r="710" customHeight="1" spans="1:6">
      <c r="A710" s="5" t="str">
        <f>IF(设置表!A710="","",设置表!A710)</f>
        <v/>
      </c>
      <c r="B710" s="5" t="str">
        <f>IF(设置表!B710="","",设置表!B710)</f>
        <v/>
      </c>
      <c r="C710" s="5" t="str">
        <f>IF(设置表!C710="","",设置表!C710)</f>
        <v/>
      </c>
      <c r="D710" s="5" t="str">
        <f>IF(A710="","",SUMIFS(库存明细!G:G,库存明细!A:A,A710,库存明细!L:L,"入库"))</f>
        <v/>
      </c>
      <c r="E710" s="5" t="str">
        <f>IF(A710="","",SUMIFS(库存明细!G:G,库存明细!A:A,A710,库存明细!L:L,"出库")*-1)</f>
        <v/>
      </c>
      <c r="F710" s="5" t="str">
        <f>IF(A710="","",SUMIF(库存明细!A:A,库存汇总!A710,库存明细!G:G))</f>
        <v/>
      </c>
    </row>
    <row r="711" customHeight="1" spans="1:6">
      <c r="A711" s="5" t="str">
        <f>IF(设置表!A711="","",设置表!A711)</f>
        <v/>
      </c>
      <c r="B711" s="5" t="str">
        <f>IF(设置表!B711="","",设置表!B711)</f>
        <v/>
      </c>
      <c r="C711" s="5" t="str">
        <f>IF(设置表!C711="","",设置表!C711)</f>
        <v/>
      </c>
      <c r="D711" s="5" t="str">
        <f>IF(A711="","",SUMIFS(库存明细!G:G,库存明细!A:A,A711,库存明细!L:L,"入库"))</f>
        <v/>
      </c>
      <c r="E711" s="5" t="str">
        <f>IF(A711="","",SUMIFS(库存明细!G:G,库存明细!A:A,A711,库存明细!L:L,"出库")*-1)</f>
        <v/>
      </c>
      <c r="F711" s="5" t="str">
        <f>IF(A711="","",SUMIF(库存明细!A:A,库存汇总!A711,库存明细!G:G))</f>
        <v/>
      </c>
    </row>
    <row r="712" customHeight="1" spans="1:6">
      <c r="A712" s="5" t="str">
        <f>IF(设置表!A712="","",设置表!A712)</f>
        <v/>
      </c>
      <c r="B712" s="5" t="str">
        <f>IF(设置表!B712="","",设置表!B712)</f>
        <v/>
      </c>
      <c r="C712" s="5" t="str">
        <f>IF(设置表!C712="","",设置表!C712)</f>
        <v/>
      </c>
      <c r="D712" s="5" t="str">
        <f>IF(A712="","",SUMIFS(库存明细!G:G,库存明细!A:A,A712,库存明细!L:L,"入库"))</f>
        <v/>
      </c>
      <c r="E712" s="5" t="str">
        <f>IF(A712="","",SUMIFS(库存明细!G:G,库存明细!A:A,A712,库存明细!L:L,"出库")*-1)</f>
        <v/>
      </c>
      <c r="F712" s="5" t="str">
        <f>IF(A712="","",SUMIF(库存明细!A:A,库存汇总!A712,库存明细!G:G))</f>
        <v/>
      </c>
    </row>
    <row r="713" customHeight="1" spans="1:6">
      <c r="A713" s="5" t="str">
        <f>IF(设置表!A713="","",设置表!A713)</f>
        <v/>
      </c>
      <c r="B713" s="5" t="str">
        <f>IF(设置表!B713="","",设置表!B713)</f>
        <v/>
      </c>
      <c r="C713" s="5" t="str">
        <f>IF(设置表!C713="","",设置表!C713)</f>
        <v/>
      </c>
      <c r="D713" s="5" t="str">
        <f>IF(A713="","",SUMIFS(库存明细!G:G,库存明细!A:A,A713,库存明细!L:L,"入库"))</f>
        <v/>
      </c>
      <c r="E713" s="5" t="str">
        <f>IF(A713="","",SUMIFS(库存明细!G:G,库存明细!A:A,A713,库存明细!L:L,"出库")*-1)</f>
        <v/>
      </c>
      <c r="F713" s="5" t="str">
        <f>IF(A713="","",SUMIF(库存明细!A:A,库存汇总!A713,库存明细!G:G))</f>
        <v/>
      </c>
    </row>
    <row r="714" customHeight="1" spans="1:6">
      <c r="A714" s="5" t="str">
        <f>IF(设置表!A714="","",设置表!A714)</f>
        <v/>
      </c>
      <c r="B714" s="5" t="str">
        <f>IF(设置表!B714="","",设置表!B714)</f>
        <v/>
      </c>
      <c r="C714" s="5" t="str">
        <f>IF(设置表!C714="","",设置表!C714)</f>
        <v/>
      </c>
      <c r="D714" s="5" t="str">
        <f>IF(A714="","",SUMIFS(库存明细!G:G,库存明细!A:A,A714,库存明细!L:L,"入库"))</f>
        <v/>
      </c>
      <c r="E714" s="5" t="str">
        <f>IF(A714="","",SUMIFS(库存明细!G:G,库存明细!A:A,A714,库存明细!L:L,"出库")*-1)</f>
        <v/>
      </c>
      <c r="F714" s="5" t="str">
        <f>IF(A714="","",SUMIF(库存明细!A:A,库存汇总!A714,库存明细!G:G))</f>
        <v/>
      </c>
    </row>
    <row r="715" customHeight="1" spans="1:6">
      <c r="A715" s="5" t="str">
        <f>IF(设置表!A715="","",设置表!A715)</f>
        <v/>
      </c>
      <c r="B715" s="5" t="str">
        <f>IF(设置表!B715="","",设置表!B715)</f>
        <v/>
      </c>
      <c r="C715" s="5" t="str">
        <f>IF(设置表!C715="","",设置表!C715)</f>
        <v/>
      </c>
      <c r="D715" s="5" t="str">
        <f>IF(A715="","",SUMIFS(库存明细!G:G,库存明细!A:A,A715,库存明细!L:L,"入库"))</f>
        <v/>
      </c>
      <c r="E715" s="5" t="str">
        <f>IF(A715="","",SUMIFS(库存明细!G:G,库存明细!A:A,A715,库存明细!L:L,"出库")*-1)</f>
        <v/>
      </c>
      <c r="F715" s="5" t="str">
        <f>IF(A715="","",SUMIF(库存明细!A:A,库存汇总!A715,库存明细!G:G))</f>
        <v/>
      </c>
    </row>
    <row r="716" customHeight="1" spans="1:6">
      <c r="A716" s="5" t="str">
        <f>IF(设置表!A716="","",设置表!A716)</f>
        <v/>
      </c>
      <c r="B716" s="5" t="str">
        <f>IF(设置表!B716="","",设置表!B716)</f>
        <v/>
      </c>
      <c r="C716" s="5" t="str">
        <f>IF(设置表!C716="","",设置表!C716)</f>
        <v/>
      </c>
      <c r="D716" s="5" t="str">
        <f>IF(A716="","",SUMIFS(库存明细!G:G,库存明细!A:A,A716,库存明细!L:L,"入库"))</f>
        <v/>
      </c>
      <c r="E716" s="5" t="str">
        <f>IF(A716="","",SUMIFS(库存明细!G:G,库存明细!A:A,A716,库存明细!L:L,"出库")*-1)</f>
        <v/>
      </c>
      <c r="F716" s="5" t="str">
        <f>IF(A716="","",SUMIF(库存明细!A:A,库存汇总!A716,库存明细!G:G))</f>
        <v/>
      </c>
    </row>
    <row r="717" customHeight="1" spans="1:6">
      <c r="A717" s="5" t="str">
        <f>IF(设置表!A717="","",设置表!A717)</f>
        <v/>
      </c>
      <c r="B717" s="5" t="str">
        <f>IF(设置表!B717="","",设置表!B717)</f>
        <v/>
      </c>
      <c r="C717" s="5" t="str">
        <f>IF(设置表!C717="","",设置表!C717)</f>
        <v/>
      </c>
      <c r="D717" s="5" t="str">
        <f>IF(A717="","",SUMIFS(库存明细!G:G,库存明细!A:A,A717,库存明细!L:L,"入库"))</f>
        <v/>
      </c>
      <c r="E717" s="5" t="str">
        <f>IF(A717="","",SUMIFS(库存明细!G:G,库存明细!A:A,A717,库存明细!L:L,"出库")*-1)</f>
        <v/>
      </c>
      <c r="F717" s="5" t="str">
        <f>IF(A717="","",SUMIF(库存明细!A:A,库存汇总!A717,库存明细!G:G))</f>
        <v/>
      </c>
    </row>
    <row r="718" customHeight="1" spans="1:6">
      <c r="A718" s="5" t="str">
        <f>IF(设置表!A718="","",设置表!A718)</f>
        <v/>
      </c>
      <c r="B718" s="5" t="str">
        <f>IF(设置表!B718="","",设置表!B718)</f>
        <v/>
      </c>
      <c r="C718" s="5" t="str">
        <f>IF(设置表!C718="","",设置表!C718)</f>
        <v/>
      </c>
      <c r="D718" s="5" t="str">
        <f>IF(A718="","",SUMIFS(库存明细!G:G,库存明细!A:A,A718,库存明细!L:L,"入库"))</f>
        <v/>
      </c>
      <c r="E718" s="5" t="str">
        <f>IF(A718="","",SUMIFS(库存明细!G:G,库存明细!A:A,A718,库存明细!L:L,"出库")*-1)</f>
        <v/>
      </c>
      <c r="F718" s="5" t="str">
        <f>IF(A718="","",SUMIF(库存明细!A:A,库存汇总!A718,库存明细!G:G))</f>
        <v/>
      </c>
    </row>
    <row r="719" customHeight="1" spans="1:6">
      <c r="A719" s="5" t="str">
        <f>IF(设置表!A719="","",设置表!A719)</f>
        <v/>
      </c>
      <c r="B719" s="5" t="str">
        <f>IF(设置表!B719="","",设置表!B719)</f>
        <v/>
      </c>
      <c r="C719" s="5" t="str">
        <f>IF(设置表!C719="","",设置表!C719)</f>
        <v/>
      </c>
      <c r="D719" s="5" t="str">
        <f>IF(A719="","",SUMIFS(库存明细!G:G,库存明细!A:A,A719,库存明细!L:L,"入库"))</f>
        <v/>
      </c>
      <c r="E719" s="5" t="str">
        <f>IF(A719="","",SUMIFS(库存明细!G:G,库存明细!A:A,A719,库存明细!L:L,"出库")*-1)</f>
        <v/>
      </c>
      <c r="F719" s="5" t="str">
        <f>IF(A719="","",SUMIF(库存明细!A:A,库存汇总!A719,库存明细!G:G))</f>
        <v/>
      </c>
    </row>
    <row r="720" customHeight="1" spans="1:6">
      <c r="A720" s="5" t="str">
        <f>IF(设置表!A720="","",设置表!A720)</f>
        <v/>
      </c>
      <c r="B720" s="5" t="str">
        <f>IF(设置表!B720="","",设置表!B720)</f>
        <v/>
      </c>
      <c r="C720" s="5" t="str">
        <f>IF(设置表!C720="","",设置表!C720)</f>
        <v/>
      </c>
      <c r="D720" s="5" t="str">
        <f>IF(A720="","",SUMIFS(库存明细!G:G,库存明细!A:A,A720,库存明细!L:L,"入库"))</f>
        <v/>
      </c>
      <c r="E720" s="5" t="str">
        <f>IF(A720="","",SUMIFS(库存明细!G:G,库存明细!A:A,A720,库存明细!L:L,"出库")*-1)</f>
        <v/>
      </c>
      <c r="F720" s="5" t="str">
        <f>IF(A720="","",SUMIF(库存明细!A:A,库存汇总!A720,库存明细!G:G))</f>
        <v/>
      </c>
    </row>
    <row r="721" customHeight="1" spans="1:6">
      <c r="A721" s="5" t="str">
        <f>IF(设置表!A721="","",设置表!A721)</f>
        <v/>
      </c>
      <c r="B721" s="5" t="str">
        <f>IF(设置表!B721="","",设置表!B721)</f>
        <v/>
      </c>
      <c r="C721" s="5" t="str">
        <f>IF(设置表!C721="","",设置表!C721)</f>
        <v/>
      </c>
      <c r="D721" s="5" t="str">
        <f>IF(A721="","",SUMIFS(库存明细!G:G,库存明细!A:A,A721,库存明细!L:L,"入库"))</f>
        <v/>
      </c>
      <c r="E721" s="5" t="str">
        <f>IF(A721="","",SUMIFS(库存明细!G:G,库存明细!A:A,A721,库存明细!L:L,"出库")*-1)</f>
        <v/>
      </c>
      <c r="F721" s="5" t="str">
        <f>IF(A721="","",SUMIF(库存明细!A:A,库存汇总!A721,库存明细!G:G))</f>
        <v/>
      </c>
    </row>
    <row r="722" customHeight="1" spans="1:6">
      <c r="A722" s="5" t="str">
        <f>IF(设置表!A722="","",设置表!A722)</f>
        <v/>
      </c>
      <c r="B722" s="5" t="str">
        <f>IF(设置表!B722="","",设置表!B722)</f>
        <v/>
      </c>
      <c r="C722" s="5" t="str">
        <f>IF(设置表!C722="","",设置表!C722)</f>
        <v/>
      </c>
      <c r="D722" s="5" t="str">
        <f>IF(A722="","",SUMIFS(库存明细!G:G,库存明细!A:A,A722,库存明细!L:L,"入库"))</f>
        <v/>
      </c>
      <c r="E722" s="5" t="str">
        <f>IF(A722="","",SUMIFS(库存明细!G:G,库存明细!A:A,A722,库存明细!L:L,"出库")*-1)</f>
        <v/>
      </c>
      <c r="F722" s="5" t="str">
        <f>IF(A722="","",SUMIF(库存明细!A:A,库存汇总!A722,库存明细!G:G))</f>
        <v/>
      </c>
    </row>
    <row r="723" customHeight="1" spans="1:6">
      <c r="A723" s="5" t="str">
        <f>IF(设置表!A723="","",设置表!A723)</f>
        <v/>
      </c>
      <c r="B723" s="5" t="str">
        <f>IF(设置表!B723="","",设置表!B723)</f>
        <v/>
      </c>
      <c r="C723" s="5" t="str">
        <f>IF(设置表!C723="","",设置表!C723)</f>
        <v/>
      </c>
      <c r="D723" s="5" t="str">
        <f>IF(A723="","",SUMIFS(库存明细!G:G,库存明细!A:A,A723,库存明细!L:L,"入库"))</f>
        <v/>
      </c>
      <c r="E723" s="5" t="str">
        <f>IF(A723="","",SUMIFS(库存明细!G:G,库存明细!A:A,A723,库存明细!L:L,"出库")*-1)</f>
        <v/>
      </c>
      <c r="F723" s="5" t="str">
        <f>IF(A723="","",SUMIF(库存明细!A:A,库存汇总!A723,库存明细!G:G))</f>
        <v/>
      </c>
    </row>
    <row r="724" customHeight="1" spans="1:6">
      <c r="A724" s="5" t="str">
        <f>IF(设置表!A724="","",设置表!A724)</f>
        <v/>
      </c>
      <c r="B724" s="5" t="str">
        <f>IF(设置表!B724="","",设置表!B724)</f>
        <v/>
      </c>
      <c r="C724" s="5" t="str">
        <f>IF(设置表!C724="","",设置表!C724)</f>
        <v/>
      </c>
      <c r="D724" s="5" t="str">
        <f>IF(A724="","",SUMIFS(库存明细!G:G,库存明细!A:A,A724,库存明细!L:L,"入库"))</f>
        <v/>
      </c>
      <c r="E724" s="5" t="str">
        <f>IF(A724="","",SUMIFS(库存明细!G:G,库存明细!A:A,A724,库存明细!L:L,"出库")*-1)</f>
        <v/>
      </c>
      <c r="F724" s="5" t="str">
        <f>IF(A724="","",SUMIF(库存明细!A:A,库存汇总!A724,库存明细!G:G))</f>
        <v/>
      </c>
    </row>
    <row r="725" customHeight="1" spans="1:6">
      <c r="A725" s="5" t="str">
        <f>IF(设置表!A725="","",设置表!A725)</f>
        <v/>
      </c>
      <c r="B725" s="5" t="str">
        <f>IF(设置表!B725="","",设置表!B725)</f>
        <v/>
      </c>
      <c r="C725" s="5" t="str">
        <f>IF(设置表!C725="","",设置表!C725)</f>
        <v/>
      </c>
      <c r="D725" s="5" t="str">
        <f>IF(A725="","",SUMIFS(库存明细!G:G,库存明细!A:A,A725,库存明细!L:L,"入库"))</f>
        <v/>
      </c>
      <c r="E725" s="5" t="str">
        <f>IF(A725="","",SUMIFS(库存明细!G:G,库存明细!A:A,A725,库存明细!L:L,"出库")*-1)</f>
        <v/>
      </c>
      <c r="F725" s="5" t="str">
        <f>IF(A725="","",SUMIF(库存明细!A:A,库存汇总!A725,库存明细!G:G))</f>
        <v/>
      </c>
    </row>
    <row r="726" customHeight="1" spans="1:6">
      <c r="A726" s="5" t="str">
        <f>IF(设置表!A726="","",设置表!A726)</f>
        <v/>
      </c>
      <c r="B726" s="5" t="str">
        <f>IF(设置表!B726="","",设置表!B726)</f>
        <v/>
      </c>
      <c r="C726" s="5" t="str">
        <f>IF(设置表!C726="","",设置表!C726)</f>
        <v/>
      </c>
      <c r="D726" s="5" t="str">
        <f>IF(A726="","",SUMIFS(库存明细!G:G,库存明细!A:A,A726,库存明细!L:L,"入库"))</f>
        <v/>
      </c>
      <c r="E726" s="5" t="str">
        <f>IF(A726="","",SUMIFS(库存明细!G:G,库存明细!A:A,A726,库存明细!L:L,"出库")*-1)</f>
        <v/>
      </c>
      <c r="F726" s="5" t="str">
        <f>IF(A726="","",SUMIF(库存明细!A:A,库存汇总!A726,库存明细!G:G))</f>
        <v/>
      </c>
    </row>
    <row r="727" customHeight="1" spans="1:6">
      <c r="A727" s="5" t="str">
        <f>IF(设置表!A727="","",设置表!A727)</f>
        <v/>
      </c>
      <c r="B727" s="5" t="str">
        <f>IF(设置表!B727="","",设置表!B727)</f>
        <v/>
      </c>
      <c r="C727" s="5" t="str">
        <f>IF(设置表!C727="","",设置表!C727)</f>
        <v/>
      </c>
      <c r="D727" s="5" t="str">
        <f>IF(A727="","",SUMIFS(库存明细!G:G,库存明细!A:A,A727,库存明细!L:L,"入库"))</f>
        <v/>
      </c>
      <c r="E727" s="5" t="str">
        <f>IF(A727="","",SUMIFS(库存明细!G:G,库存明细!A:A,A727,库存明细!L:L,"出库")*-1)</f>
        <v/>
      </c>
      <c r="F727" s="5" t="str">
        <f>IF(A727="","",SUMIF(库存明细!A:A,库存汇总!A727,库存明细!G:G))</f>
        <v/>
      </c>
    </row>
    <row r="728" customHeight="1" spans="1:6">
      <c r="A728" s="5" t="str">
        <f>IF(设置表!A728="","",设置表!A728)</f>
        <v/>
      </c>
      <c r="B728" s="5" t="str">
        <f>IF(设置表!B728="","",设置表!B728)</f>
        <v/>
      </c>
      <c r="C728" s="5" t="str">
        <f>IF(设置表!C728="","",设置表!C728)</f>
        <v/>
      </c>
      <c r="D728" s="5" t="str">
        <f>IF(A728="","",SUMIFS(库存明细!G:G,库存明细!A:A,A728,库存明细!L:L,"入库"))</f>
        <v/>
      </c>
      <c r="E728" s="5" t="str">
        <f>IF(A728="","",SUMIFS(库存明细!G:G,库存明细!A:A,A728,库存明细!L:L,"出库")*-1)</f>
        <v/>
      </c>
      <c r="F728" s="5" t="str">
        <f>IF(A728="","",SUMIF(库存明细!A:A,库存汇总!A728,库存明细!G:G))</f>
        <v/>
      </c>
    </row>
    <row r="729" customHeight="1" spans="1:6">
      <c r="A729" s="5" t="str">
        <f>IF(设置表!A729="","",设置表!A729)</f>
        <v/>
      </c>
      <c r="B729" s="5" t="str">
        <f>IF(设置表!B729="","",设置表!B729)</f>
        <v/>
      </c>
      <c r="C729" s="5" t="str">
        <f>IF(设置表!C729="","",设置表!C729)</f>
        <v/>
      </c>
      <c r="D729" s="5" t="str">
        <f>IF(A729="","",SUMIFS(库存明细!G:G,库存明细!A:A,A729,库存明细!L:L,"入库"))</f>
        <v/>
      </c>
      <c r="E729" s="5" t="str">
        <f>IF(A729="","",SUMIFS(库存明细!G:G,库存明细!A:A,A729,库存明细!L:L,"出库")*-1)</f>
        <v/>
      </c>
      <c r="F729" s="5" t="str">
        <f>IF(A729="","",SUMIF(库存明细!A:A,库存汇总!A729,库存明细!G:G))</f>
        <v/>
      </c>
    </row>
    <row r="730" customHeight="1" spans="1:6">
      <c r="A730" s="5" t="str">
        <f>IF(设置表!A730="","",设置表!A730)</f>
        <v/>
      </c>
      <c r="B730" s="5" t="str">
        <f>IF(设置表!B730="","",设置表!B730)</f>
        <v/>
      </c>
      <c r="C730" s="5" t="str">
        <f>IF(设置表!C730="","",设置表!C730)</f>
        <v/>
      </c>
      <c r="D730" s="5" t="str">
        <f>IF(A730="","",SUMIFS(库存明细!G:G,库存明细!A:A,A730,库存明细!L:L,"入库"))</f>
        <v/>
      </c>
      <c r="E730" s="5" t="str">
        <f>IF(A730="","",SUMIFS(库存明细!G:G,库存明细!A:A,A730,库存明细!L:L,"出库")*-1)</f>
        <v/>
      </c>
      <c r="F730" s="5" t="str">
        <f>IF(A730="","",SUMIF(库存明细!A:A,库存汇总!A730,库存明细!G:G))</f>
        <v/>
      </c>
    </row>
    <row r="731" customHeight="1" spans="1:6">
      <c r="A731" s="5" t="str">
        <f>IF(设置表!A731="","",设置表!A731)</f>
        <v/>
      </c>
      <c r="B731" s="5" t="str">
        <f>IF(设置表!B731="","",设置表!B731)</f>
        <v/>
      </c>
      <c r="C731" s="5" t="str">
        <f>IF(设置表!C731="","",设置表!C731)</f>
        <v/>
      </c>
      <c r="D731" s="5" t="str">
        <f>IF(A731="","",SUMIFS(库存明细!G:G,库存明细!A:A,A731,库存明细!L:L,"入库"))</f>
        <v/>
      </c>
      <c r="E731" s="5" t="str">
        <f>IF(A731="","",SUMIFS(库存明细!G:G,库存明细!A:A,A731,库存明细!L:L,"出库")*-1)</f>
        <v/>
      </c>
      <c r="F731" s="5" t="str">
        <f>IF(A731="","",SUMIF(库存明细!A:A,库存汇总!A731,库存明细!G:G))</f>
        <v/>
      </c>
    </row>
    <row r="732" customHeight="1" spans="1:6">
      <c r="A732" s="5" t="str">
        <f>IF(设置表!A732="","",设置表!A732)</f>
        <v/>
      </c>
      <c r="B732" s="5" t="str">
        <f>IF(设置表!B732="","",设置表!B732)</f>
        <v/>
      </c>
      <c r="C732" s="5" t="str">
        <f>IF(设置表!C732="","",设置表!C732)</f>
        <v/>
      </c>
      <c r="D732" s="5" t="str">
        <f>IF(A732="","",SUMIFS(库存明细!G:G,库存明细!A:A,A732,库存明细!L:L,"入库"))</f>
        <v/>
      </c>
      <c r="E732" s="5" t="str">
        <f>IF(A732="","",SUMIFS(库存明细!G:G,库存明细!A:A,A732,库存明细!L:L,"出库")*-1)</f>
        <v/>
      </c>
      <c r="F732" s="5" t="str">
        <f>IF(A732="","",SUMIF(库存明细!A:A,库存汇总!A732,库存明细!G:G))</f>
        <v/>
      </c>
    </row>
    <row r="733" customHeight="1" spans="1:6">
      <c r="A733" s="5" t="str">
        <f>IF(设置表!A733="","",设置表!A733)</f>
        <v/>
      </c>
      <c r="B733" s="5" t="str">
        <f>IF(设置表!B733="","",设置表!B733)</f>
        <v/>
      </c>
      <c r="C733" s="5" t="str">
        <f>IF(设置表!C733="","",设置表!C733)</f>
        <v/>
      </c>
      <c r="D733" s="5" t="str">
        <f>IF(A733="","",SUMIFS(库存明细!G:G,库存明细!A:A,A733,库存明细!L:L,"入库"))</f>
        <v/>
      </c>
      <c r="E733" s="5" t="str">
        <f>IF(A733="","",SUMIFS(库存明细!G:G,库存明细!A:A,A733,库存明细!L:L,"出库")*-1)</f>
        <v/>
      </c>
      <c r="F733" s="5" t="str">
        <f>IF(A733="","",SUMIF(库存明细!A:A,库存汇总!A733,库存明细!G:G))</f>
        <v/>
      </c>
    </row>
    <row r="734" customHeight="1" spans="1:6">
      <c r="A734" s="5" t="str">
        <f>IF(设置表!A734="","",设置表!A734)</f>
        <v/>
      </c>
      <c r="B734" s="5" t="str">
        <f>IF(设置表!B734="","",设置表!B734)</f>
        <v/>
      </c>
      <c r="C734" s="5" t="str">
        <f>IF(设置表!C734="","",设置表!C734)</f>
        <v/>
      </c>
      <c r="D734" s="5" t="str">
        <f>IF(A734="","",SUMIFS(库存明细!G:G,库存明细!A:A,A734,库存明细!L:L,"入库"))</f>
        <v/>
      </c>
      <c r="E734" s="5" t="str">
        <f>IF(A734="","",SUMIFS(库存明细!G:G,库存明细!A:A,A734,库存明细!L:L,"出库")*-1)</f>
        <v/>
      </c>
      <c r="F734" s="5" t="str">
        <f>IF(A734="","",SUMIF(库存明细!A:A,库存汇总!A734,库存明细!G:G))</f>
        <v/>
      </c>
    </row>
    <row r="735" customHeight="1" spans="1:6">
      <c r="A735" s="5" t="str">
        <f>IF(设置表!A735="","",设置表!A735)</f>
        <v/>
      </c>
      <c r="B735" s="5" t="str">
        <f>IF(设置表!B735="","",设置表!B735)</f>
        <v/>
      </c>
      <c r="C735" s="5" t="str">
        <f>IF(设置表!C735="","",设置表!C735)</f>
        <v/>
      </c>
      <c r="D735" s="5" t="str">
        <f>IF(A735="","",SUMIFS(库存明细!G:G,库存明细!A:A,A735,库存明细!L:L,"入库"))</f>
        <v/>
      </c>
      <c r="E735" s="5" t="str">
        <f>IF(A735="","",SUMIFS(库存明细!G:G,库存明细!A:A,A735,库存明细!L:L,"出库")*-1)</f>
        <v/>
      </c>
      <c r="F735" s="5" t="str">
        <f>IF(A735="","",SUMIF(库存明细!A:A,库存汇总!A735,库存明细!G:G))</f>
        <v/>
      </c>
    </row>
    <row r="736" customHeight="1" spans="1:6">
      <c r="A736" s="5" t="str">
        <f>IF(设置表!A736="","",设置表!A736)</f>
        <v/>
      </c>
      <c r="B736" s="5" t="str">
        <f>IF(设置表!B736="","",设置表!B736)</f>
        <v/>
      </c>
      <c r="C736" s="5" t="str">
        <f>IF(设置表!C736="","",设置表!C736)</f>
        <v/>
      </c>
      <c r="D736" s="5" t="str">
        <f>IF(A736="","",SUMIFS(库存明细!G:G,库存明细!A:A,A736,库存明细!L:L,"入库"))</f>
        <v/>
      </c>
      <c r="E736" s="5" t="str">
        <f>IF(A736="","",SUMIFS(库存明细!G:G,库存明细!A:A,A736,库存明细!L:L,"出库")*-1)</f>
        <v/>
      </c>
      <c r="F736" s="5" t="str">
        <f>IF(A736="","",SUMIF(库存明细!A:A,库存汇总!A736,库存明细!G:G))</f>
        <v/>
      </c>
    </row>
    <row r="737" customHeight="1" spans="1:6">
      <c r="A737" s="5" t="str">
        <f>IF(设置表!A737="","",设置表!A737)</f>
        <v/>
      </c>
      <c r="B737" s="5" t="str">
        <f>IF(设置表!B737="","",设置表!B737)</f>
        <v/>
      </c>
      <c r="C737" s="5" t="str">
        <f>IF(设置表!C737="","",设置表!C737)</f>
        <v/>
      </c>
      <c r="D737" s="5" t="str">
        <f>IF(A737="","",SUMIFS(库存明细!G:G,库存明细!A:A,A737,库存明细!L:L,"入库"))</f>
        <v/>
      </c>
      <c r="E737" s="5" t="str">
        <f>IF(A737="","",SUMIFS(库存明细!G:G,库存明细!A:A,A737,库存明细!L:L,"出库")*-1)</f>
        <v/>
      </c>
      <c r="F737" s="5" t="str">
        <f>IF(A737="","",SUMIF(库存明细!A:A,库存汇总!A737,库存明细!G:G))</f>
        <v/>
      </c>
    </row>
    <row r="738" customHeight="1" spans="1:6">
      <c r="A738" s="5" t="str">
        <f>IF(设置表!A738="","",设置表!A738)</f>
        <v/>
      </c>
      <c r="B738" s="5" t="str">
        <f>IF(设置表!B738="","",设置表!B738)</f>
        <v/>
      </c>
      <c r="C738" s="5" t="str">
        <f>IF(设置表!C738="","",设置表!C738)</f>
        <v/>
      </c>
      <c r="D738" s="5" t="str">
        <f>IF(A738="","",SUMIFS(库存明细!G:G,库存明细!A:A,A738,库存明细!L:L,"入库"))</f>
        <v/>
      </c>
      <c r="E738" s="5" t="str">
        <f>IF(A738="","",SUMIFS(库存明细!G:G,库存明细!A:A,A738,库存明细!L:L,"出库")*-1)</f>
        <v/>
      </c>
      <c r="F738" s="5" t="str">
        <f>IF(A738="","",SUMIF(库存明细!A:A,库存汇总!A738,库存明细!G:G))</f>
        <v/>
      </c>
    </row>
    <row r="739" customHeight="1" spans="1:6">
      <c r="A739" s="5" t="str">
        <f>IF(设置表!A739="","",设置表!A739)</f>
        <v/>
      </c>
      <c r="B739" s="5" t="str">
        <f>IF(设置表!B739="","",设置表!B739)</f>
        <v/>
      </c>
      <c r="C739" s="5" t="str">
        <f>IF(设置表!C739="","",设置表!C739)</f>
        <v/>
      </c>
      <c r="D739" s="5" t="str">
        <f>IF(A739="","",SUMIFS(库存明细!G:G,库存明细!A:A,A739,库存明细!L:L,"入库"))</f>
        <v/>
      </c>
      <c r="E739" s="5" t="str">
        <f>IF(A739="","",SUMIFS(库存明细!G:G,库存明细!A:A,A739,库存明细!L:L,"出库")*-1)</f>
        <v/>
      </c>
      <c r="F739" s="5" t="str">
        <f>IF(A739="","",SUMIF(库存明细!A:A,库存汇总!A739,库存明细!G:G))</f>
        <v/>
      </c>
    </row>
    <row r="740" customHeight="1" spans="1:6">
      <c r="A740" s="5" t="str">
        <f>IF(设置表!A740="","",设置表!A740)</f>
        <v/>
      </c>
      <c r="B740" s="5" t="str">
        <f>IF(设置表!B740="","",设置表!B740)</f>
        <v/>
      </c>
      <c r="C740" s="5" t="str">
        <f>IF(设置表!C740="","",设置表!C740)</f>
        <v/>
      </c>
      <c r="D740" s="5" t="str">
        <f>IF(A740="","",SUMIFS(库存明细!G:G,库存明细!A:A,A740,库存明细!L:L,"入库"))</f>
        <v/>
      </c>
      <c r="E740" s="5" t="str">
        <f>IF(A740="","",SUMIFS(库存明细!G:G,库存明细!A:A,A740,库存明细!L:L,"出库")*-1)</f>
        <v/>
      </c>
      <c r="F740" s="5" t="str">
        <f>IF(A740="","",SUMIF(库存明细!A:A,库存汇总!A740,库存明细!G:G))</f>
        <v/>
      </c>
    </row>
    <row r="741" customHeight="1" spans="1:6">
      <c r="A741" s="5" t="str">
        <f>IF(设置表!A741="","",设置表!A741)</f>
        <v/>
      </c>
      <c r="B741" s="5" t="str">
        <f>IF(设置表!B741="","",设置表!B741)</f>
        <v/>
      </c>
      <c r="C741" s="5" t="str">
        <f>IF(设置表!C741="","",设置表!C741)</f>
        <v/>
      </c>
      <c r="D741" s="5" t="str">
        <f>IF(A741="","",SUMIFS(库存明细!G:G,库存明细!A:A,A741,库存明细!L:L,"入库"))</f>
        <v/>
      </c>
      <c r="E741" s="5" t="str">
        <f>IF(A741="","",SUMIFS(库存明细!G:G,库存明细!A:A,A741,库存明细!L:L,"出库")*-1)</f>
        <v/>
      </c>
      <c r="F741" s="5" t="str">
        <f>IF(A741="","",SUMIF(库存明细!A:A,库存汇总!A741,库存明细!G:G))</f>
        <v/>
      </c>
    </row>
    <row r="742" customHeight="1" spans="1:6">
      <c r="A742" s="5" t="str">
        <f>IF(设置表!A742="","",设置表!A742)</f>
        <v/>
      </c>
      <c r="B742" s="5" t="str">
        <f>IF(设置表!B742="","",设置表!B742)</f>
        <v/>
      </c>
      <c r="C742" s="5" t="str">
        <f>IF(设置表!C742="","",设置表!C742)</f>
        <v/>
      </c>
      <c r="D742" s="5" t="str">
        <f>IF(A742="","",SUMIFS(库存明细!G:G,库存明细!A:A,A742,库存明细!L:L,"入库"))</f>
        <v/>
      </c>
      <c r="E742" s="5" t="str">
        <f>IF(A742="","",SUMIFS(库存明细!G:G,库存明细!A:A,A742,库存明细!L:L,"出库")*-1)</f>
        <v/>
      </c>
      <c r="F742" s="5" t="str">
        <f>IF(A742="","",SUMIF(库存明细!A:A,库存汇总!A742,库存明细!G:G))</f>
        <v/>
      </c>
    </row>
    <row r="743" customHeight="1" spans="1:6">
      <c r="A743" s="5" t="str">
        <f>IF(设置表!A743="","",设置表!A743)</f>
        <v/>
      </c>
      <c r="B743" s="5" t="str">
        <f>IF(设置表!B743="","",设置表!B743)</f>
        <v/>
      </c>
      <c r="C743" s="5" t="str">
        <f>IF(设置表!C743="","",设置表!C743)</f>
        <v/>
      </c>
      <c r="D743" s="5" t="str">
        <f>IF(A743="","",SUMIFS(库存明细!G:G,库存明细!A:A,A743,库存明细!L:L,"入库"))</f>
        <v/>
      </c>
      <c r="E743" s="5" t="str">
        <f>IF(A743="","",SUMIFS(库存明细!G:G,库存明细!A:A,A743,库存明细!L:L,"出库")*-1)</f>
        <v/>
      </c>
      <c r="F743" s="5" t="str">
        <f>IF(A743="","",SUMIF(库存明细!A:A,库存汇总!A743,库存明细!G:G))</f>
        <v/>
      </c>
    </row>
    <row r="744" customHeight="1" spans="1:6">
      <c r="A744" s="5" t="str">
        <f>IF(设置表!A744="","",设置表!A744)</f>
        <v/>
      </c>
      <c r="B744" s="5" t="str">
        <f>IF(设置表!B744="","",设置表!B744)</f>
        <v/>
      </c>
      <c r="C744" s="5" t="str">
        <f>IF(设置表!C744="","",设置表!C744)</f>
        <v/>
      </c>
      <c r="D744" s="5" t="str">
        <f>IF(A744="","",SUMIFS(库存明细!G:G,库存明细!A:A,A744,库存明细!L:L,"入库"))</f>
        <v/>
      </c>
      <c r="E744" s="5" t="str">
        <f>IF(A744="","",SUMIFS(库存明细!G:G,库存明细!A:A,A744,库存明细!L:L,"出库")*-1)</f>
        <v/>
      </c>
      <c r="F744" s="5" t="str">
        <f>IF(A744="","",SUMIF(库存明细!A:A,库存汇总!A744,库存明细!G:G))</f>
        <v/>
      </c>
    </row>
    <row r="745" customHeight="1" spans="1:6">
      <c r="A745" s="5" t="str">
        <f>IF(设置表!A745="","",设置表!A745)</f>
        <v/>
      </c>
      <c r="B745" s="5" t="str">
        <f>IF(设置表!B745="","",设置表!B745)</f>
        <v/>
      </c>
      <c r="C745" s="5" t="str">
        <f>IF(设置表!C745="","",设置表!C745)</f>
        <v/>
      </c>
      <c r="D745" s="5" t="str">
        <f>IF(A745="","",SUMIFS(库存明细!G:G,库存明细!A:A,A745,库存明细!L:L,"入库"))</f>
        <v/>
      </c>
      <c r="E745" s="5" t="str">
        <f>IF(A745="","",SUMIFS(库存明细!G:G,库存明细!A:A,A745,库存明细!L:L,"出库")*-1)</f>
        <v/>
      </c>
      <c r="F745" s="5" t="str">
        <f>IF(A745="","",SUMIF(库存明细!A:A,库存汇总!A745,库存明细!G:G))</f>
        <v/>
      </c>
    </row>
    <row r="746" customHeight="1" spans="1:6">
      <c r="A746" s="5" t="str">
        <f>IF(设置表!A746="","",设置表!A746)</f>
        <v/>
      </c>
      <c r="B746" s="5" t="str">
        <f>IF(设置表!B746="","",设置表!B746)</f>
        <v/>
      </c>
      <c r="C746" s="5" t="str">
        <f>IF(设置表!C746="","",设置表!C746)</f>
        <v/>
      </c>
      <c r="D746" s="5" t="str">
        <f>IF(A746="","",SUMIFS(库存明细!G:G,库存明细!A:A,A746,库存明细!L:L,"入库"))</f>
        <v/>
      </c>
      <c r="E746" s="5" t="str">
        <f>IF(A746="","",SUMIFS(库存明细!G:G,库存明细!A:A,A746,库存明细!L:L,"出库")*-1)</f>
        <v/>
      </c>
      <c r="F746" s="5" t="str">
        <f>IF(A746="","",SUMIF(库存明细!A:A,库存汇总!A746,库存明细!G:G))</f>
        <v/>
      </c>
    </row>
    <row r="747" customHeight="1" spans="1:6">
      <c r="A747" s="5" t="str">
        <f>IF(设置表!A747="","",设置表!A747)</f>
        <v/>
      </c>
      <c r="B747" s="5" t="str">
        <f>IF(设置表!B747="","",设置表!B747)</f>
        <v/>
      </c>
      <c r="C747" s="5" t="str">
        <f>IF(设置表!C747="","",设置表!C747)</f>
        <v/>
      </c>
      <c r="D747" s="5" t="str">
        <f>IF(A747="","",SUMIFS(库存明细!G:G,库存明细!A:A,A747,库存明细!L:L,"入库"))</f>
        <v/>
      </c>
      <c r="E747" s="5" t="str">
        <f>IF(A747="","",SUMIFS(库存明细!G:G,库存明细!A:A,A747,库存明细!L:L,"出库")*-1)</f>
        <v/>
      </c>
      <c r="F747" s="5" t="str">
        <f>IF(A747="","",SUMIF(库存明细!A:A,库存汇总!A747,库存明细!G:G))</f>
        <v/>
      </c>
    </row>
    <row r="748" customHeight="1" spans="1:6">
      <c r="A748" s="5" t="str">
        <f>IF(设置表!A748="","",设置表!A748)</f>
        <v/>
      </c>
      <c r="B748" s="5" t="str">
        <f>IF(设置表!B748="","",设置表!B748)</f>
        <v/>
      </c>
      <c r="C748" s="5" t="str">
        <f>IF(设置表!C748="","",设置表!C748)</f>
        <v/>
      </c>
      <c r="D748" s="5" t="str">
        <f>IF(A748="","",SUMIFS(库存明细!G:G,库存明细!A:A,A748,库存明细!L:L,"入库"))</f>
        <v/>
      </c>
      <c r="E748" s="5" t="str">
        <f>IF(A748="","",SUMIFS(库存明细!G:G,库存明细!A:A,A748,库存明细!L:L,"出库")*-1)</f>
        <v/>
      </c>
      <c r="F748" s="5" t="str">
        <f>IF(A748="","",SUMIF(库存明细!A:A,库存汇总!A748,库存明细!G:G))</f>
        <v/>
      </c>
    </row>
    <row r="749" customHeight="1" spans="1:6">
      <c r="A749" s="5" t="str">
        <f>IF(设置表!A749="","",设置表!A749)</f>
        <v/>
      </c>
      <c r="B749" s="5" t="str">
        <f>IF(设置表!B749="","",设置表!B749)</f>
        <v/>
      </c>
      <c r="C749" s="5" t="str">
        <f>IF(设置表!C749="","",设置表!C749)</f>
        <v/>
      </c>
      <c r="D749" s="5" t="str">
        <f>IF(A749="","",SUMIFS(库存明细!G:G,库存明细!A:A,A749,库存明细!L:L,"入库"))</f>
        <v/>
      </c>
      <c r="E749" s="5" t="str">
        <f>IF(A749="","",SUMIFS(库存明细!G:G,库存明细!A:A,A749,库存明细!L:L,"出库")*-1)</f>
        <v/>
      </c>
      <c r="F749" s="5" t="str">
        <f>IF(A749="","",SUMIF(库存明细!A:A,库存汇总!A749,库存明细!G:G))</f>
        <v/>
      </c>
    </row>
    <row r="750" customHeight="1" spans="1:6">
      <c r="A750" s="5" t="str">
        <f>IF(设置表!A750="","",设置表!A750)</f>
        <v/>
      </c>
      <c r="B750" s="5" t="str">
        <f>IF(设置表!B750="","",设置表!B750)</f>
        <v/>
      </c>
      <c r="C750" s="5" t="str">
        <f>IF(设置表!C750="","",设置表!C750)</f>
        <v/>
      </c>
      <c r="D750" s="5" t="str">
        <f>IF(A750="","",SUMIFS(库存明细!G:G,库存明细!A:A,A750,库存明细!L:L,"入库"))</f>
        <v/>
      </c>
      <c r="E750" s="5" t="str">
        <f>IF(A750="","",SUMIFS(库存明细!G:G,库存明细!A:A,A750,库存明细!L:L,"出库")*-1)</f>
        <v/>
      </c>
      <c r="F750" s="5" t="str">
        <f>IF(A750="","",SUMIF(库存明细!A:A,库存汇总!A750,库存明细!G:G))</f>
        <v/>
      </c>
    </row>
    <row r="751" customHeight="1" spans="1:6">
      <c r="A751" s="5" t="str">
        <f>IF(设置表!A751="","",设置表!A751)</f>
        <v/>
      </c>
      <c r="B751" s="5" t="str">
        <f>IF(设置表!B751="","",设置表!B751)</f>
        <v/>
      </c>
      <c r="C751" s="5" t="str">
        <f>IF(设置表!C751="","",设置表!C751)</f>
        <v/>
      </c>
      <c r="D751" s="5" t="str">
        <f>IF(A751="","",SUMIFS(库存明细!G:G,库存明细!A:A,A751,库存明细!L:L,"入库"))</f>
        <v/>
      </c>
      <c r="E751" s="5" t="str">
        <f>IF(A751="","",SUMIFS(库存明细!G:G,库存明细!A:A,A751,库存明细!L:L,"出库")*-1)</f>
        <v/>
      </c>
      <c r="F751" s="5" t="str">
        <f>IF(A751="","",SUMIF(库存明细!A:A,库存汇总!A751,库存明细!G:G))</f>
        <v/>
      </c>
    </row>
    <row r="752" customHeight="1" spans="1:6">
      <c r="A752" s="5" t="str">
        <f>IF(设置表!A752="","",设置表!A752)</f>
        <v/>
      </c>
      <c r="B752" s="5" t="str">
        <f>IF(设置表!B752="","",设置表!B752)</f>
        <v/>
      </c>
      <c r="C752" s="5" t="str">
        <f>IF(设置表!C752="","",设置表!C752)</f>
        <v/>
      </c>
      <c r="D752" s="5" t="str">
        <f>IF(A752="","",SUMIFS(库存明细!G:G,库存明细!A:A,A752,库存明细!L:L,"入库"))</f>
        <v/>
      </c>
      <c r="E752" s="5" t="str">
        <f>IF(A752="","",SUMIFS(库存明细!G:G,库存明细!A:A,A752,库存明细!L:L,"出库")*-1)</f>
        <v/>
      </c>
      <c r="F752" s="5" t="str">
        <f>IF(A752="","",SUMIF(库存明细!A:A,库存汇总!A752,库存明细!G:G))</f>
        <v/>
      </c>
    </row>
    <row r="753" customHeight="1" spans="1:6">
      <c r="A753" s="5" t="str">
        <f>IF(设置表!A753="","",设置表!A753)</f>
        <v/>
      </c>
      <c r="B753" s="5" t="str">
        <f>IF(设置表!B753="","",设置表!B753)</f>
        <v/>
      </c>
      <c r="C753" s="5" t="str">
        <f>IF(设置表!C753="","",设置表!C753)</f>
        <v/>
      </c>
      <c r="D753" s="5" t="str">
        <f>IF(A753="","",SUMIFS(库存明细!G:G,库存明细!A:A,A753,库存明细!L:L,"入库"))</f>
        <v/>
      </c>
      <c r="E753" s="5" t="str">
        <f>IF(A753="","",SUMIFS(库存明细!G:G,库存明细!A:A,A753,库存明细!L:L,"出库")*-1)</f>
        <v/>
      </c>
      <c r="F753" s="5" t="str">
        <f>IF(A753="","",SUMIF(库存明细!A:A,库存汇总!A753,库存明细!G:G))</f>
        <v/>
      </c>
    </row>
    <row r="754" customHeight="1" spans="1:6">
      <c r="A754" s="5" t="str">
        <f>IF(设置表!A754="","",设置表!A754)</f>
        <v/>
      </c>
      <c r="B754" s="5" t="str">
        <f>IF(设置表!B754="","",设置表!B754)</f>
        <v/>
      </c>
      <c r="C754" s="5" t="str">
        <f>IF(设置表!C754="","",设置表!C754)</f>
        <v/>
      </c>
      <c r="D754" s="5" t="str">
        <f>IF(A754="","",SUMIFS(库存明细!G:G,库存明细!A:A,A754,库存明细!L:L,"入库"))</f>
        <v/>
      </c>
      <c r="E754" s="5" t="str">
        <f>IF(A754="","",SUMIFS(库存明细!G:G,库存明细!A:A,A754,库存明细!L:L,"出库")*-1)</f>
        <v/>
      </c>
      <c r="F754" s="5" t="str">
        <f>IF(A754="","",SUMIF(库存明细!A:A,库存汇总!A754,库存明细!G:G))</f>
        <v/>
      </c>
    </row>
    <row r="755" customHeight="1" spans="1:6">
      <c r="A755" s="5" t="str">
        <f>IF(设置表!A755="","",设置表!A755)</f>
        <v/>
      </c>
      <c r="B755" s="5" t="str">
        <f>IF(设置表!B755="","",设置表!B755)</f>
        <v/>
      </c>
      <c r="C755" s="5" t="str">
        <f>IF(设置表!C755="","",设置表!C755)</f>
        <v/>
      </c>
      <c r="D755" s="5" t="str">
        <f>IF(A755="","",SUMIFS(库存明细!G:G,库存明细!A:A,A755,库存明细!L:L,"入库"))</f>
        <v/>
      </c>
      <c r="E755" s="5" t="str">
        <f>IF(A755="","",SUMIFS(库存明细!G:G,库存明细!A:A,A755,库存明细!L:L,"出库")*-1)</f>
        <v/>
      </c>
      <c r="F755" s="5" t="str">
        <f>IF(A755="","",SUMIF(库存明细!A:A,库存汇总!A755,库存明细!G:G))</f>
        <v/>
      </c>
    </row>
    <row r="756" customHeight="1" spans="1:6">
      <c r="A756" s="5" t="str">
        <f>IF(设置表!A756="","",设置表!A756)</f>
        <v/>
      </c>
      <c r="B756" s="5" t="str">
        <f>IF(设置表!B756="","",设置表!B756)</f>
        <v/>
      </c>
      <c r="C756" s="5" t="str">
        <f>IF(设置表!C756="","",设置表!C756)</f>
        <v/>
      </c>
      <c r="D756" s="5" t="str">
        <f>IF(A756="","",SUMIFS(库存明细!G:G,库存明细!A:A,A756,库存明细!L:L,"入库"))</f>
        <v/>
      </c>
      <c r="E756" s="5" t="str">
        <f>IF(A756="","",SUMIFS(库存明细!G:G,库存明细!A:A,A756,库存明细!L:L,"出库")*-1)</f>
        <v/>
      </c>
      <c r="F756" s="5" t="str">
        <f>IF(A756="","",SUMIF(库存明细!A:A,库存汇总!A756,库存明细!G:G))</f>
        <v/>
      </c>
    </row>
    <row r="757" customHeight="1" spans="1:6">
      <c r="A757" s="5" t="str">
        <f>IF(设置表!A757="","",设置表!A757)</f>
        <v/>
      </c>
      <c r="B757" s="5" t="str">
        <f>IF(设置表!B757="","",设置表!B757)</f>
        <v/>
      </c>
      <c r="C757" s="5" t="str">
        <f>IF(设置表!C757="","",设置表!C757)</f>
        <v/>
      </c>
      <c r="D757" s="5" t="str">
        <f>IF(A757="","",SUMIFS(库存明细!G:G,库存明细!A:A,A757,库存明细!L:L,"入库"))</f>
        <v/>
      </c>
      <c r="E757" s="5" t="str">
        <f>IF(A757="","",SUMIFS(库存明细!G:G,库存明细!A:A,A757,库存明细!L:L,"出库")*-1)</f>
        <v/>
      </c>
      <c r="F757" s="5" t="str">
        <f>IF(A757="","",SUMIF(库存明细!A:A,库存汇总!A757,库存明细!G:G))</f>
        <v/>
      </c>
    </row>
    <row r="758" customHeight="1" spans="1:6">
      <c r="A758" s="5" t="str">
        <f>IF(设置表!A758="","",设置表!A758)</f>
        <v/>
      </c>
      <c r="B758" s="5" t="str">
        <f>IF(设置表!B758="","",设置表!B758)</f>
        <v/>
      </c>
      <c r="C758" s="5" t="str">
        <f>IF(设置表!C758="","",设置表!C758)</f>
        <v/>
      </c>
      <c r="D758" s="5" t="str">
        <f>IF(A758="","",SUMIFS(库存明细!G:G,库存明细!A:A,A758,库存明细!L:L,"入库"))</f>
        <v/>
      </c>
      <c r="E758" s="5" t="str">
        <f>IF(A758="","",SUMIFS(库存明细!G:G,库存明细!A:A,A758,库存明细!L:L,"出库")*-1)</f>
        <v/>
      </c>
      <c r="F758" s="5" t="str">
        <f>IF(A758="","",SUMIF(库存明细!A:A,库存汇总!A758,库存明细!G:G))</f>
        <v/>
      </c>
    </row>
    <row r="759" customHeight="1" spans="1:6">
      <c r="A759" s="5" t="str">
        <f>IF(设置表!A759="","",设置表!A759)</f>
        <v/>
      </c>
      <c r="B759" s="5" t="str">
        <f>IF(设置表!B759="","",设置表!B759)</f>
        <v/>
      </c>
      <c r="C759" s="5" t="str">
        <f>IF(设置表!C759="","",设置表!C759)</f>
        <v/>
      </c>
      <c r="D759" s="5" t="str">
        <f>IF(A759="","",SUMIFS(库存明细!G:G,库存明细!A:A,A759,库存明细!L:L,"入库"))</f>
        <v/>
      </c>
      <c r="E759" s="5" t="str">
        <f>IF(A759="","",SUMIFS(库存明细!G:G,库存明细!A:A,A759,库存明细!L:L,"出库")*-1)</f>
        <v/>
      </c>
      <c r="F759" s="5" t="str">
        <f>IF(A759="","",SUMIF(库存明细!A:A,库存汇总!A759,库存明细!G:G))</f>
        <v/>
      </c>
    </row>
    <row r="760" customHeight="1" spans="1:6">
      <c r="A760" s="5" t="str">
        <f>IF(设置表!A760="","",设置表!A760)</f>
        <v/>
      </c>
      <c r="B760" s="5" t="str">
        <f>IF(设置表!B760="","",设置表!B760)</f>
        <v/>
      </c>
      <c r="C760" s="5" t="str">
        <f>IF(设置表!C760="","",设置表!C760)</f>
        <v/>
      </c>
      <c r="D760" s="5" t="str">
        <f>IF(A760="","",SUMIFS(库存明细!G:G,库存明细!A:A,A760,库存明细!L:L,"入库"))</f>
        <v/>
      </c>
      <c r="E760" s="5" t="str">
        <f>IF(A760="","",SUMIFS(库存明细!G:G,库存明细!A:A,A760,库存明细!L:L,"出库")*-1)</f>
        <v/>
      </c>
      <c r="F760" s="5" t="str">
        <f>IF(A760="","",SUMIF(库存明细!A:A,库存汇总!A760,库存明细!G:G))</f>
        <v/>
      </c>
    </row>
    <row r="761" customHeight="1" spans="1:6">
      <c r="A761" s="5" t="str">
        <f>IF(设置表!A761="","",设置表!A761)</f>
        <v/>
      </c>
      <c r="B761" s="5" t="str">
        <f>IF(设置表!B761="","",设置表!B761)</f>
        <v/>
      </c>
      <c r="C761" s="5" t="str">
        <f>IF(设置表!C761="","",设置表!C761)</f>
        <v/>
      </c>
      <c r="D761" s="5" t="str">
        <f>IF(A761="","",SUMIFS(库存明细!G:G,库存明细!A:A,A761,库存明细!L:L,"入库"))</f>
        <v/>
      </c>
      <c r="E761" s="5" t="str">
        <f>IF(A761="","",SUMIFS(库存明细!G:G,库存明细!A:A,A761,库存明细!L:L,"出库")*-1)</f>
        <v/>
      </c>
      <c r="F761" s="5" t="str">
        <f>IF(A761="","",SUMIF(库存明细!A:A,库存汇总!A761,库存明细!G:G))</f>
        <v/>
      </c>
    </row>
    <row r="762" customHeight="1" spans="1:6">
      <c r="A762" s="5" t="str">
        <f>IF(设置表!A762="","",设置表!A762)</f>
        <v/>
      </c>
      <c r="B762" s="5" t="str">
        <f>IF(设置表!B762="","",设置表!B762)</f>
        <v/>
      </c>
      <c r="C762" s="5" t="str">
        <f>IF(设置表!C762="","",设置表!C762)</f>
        <v/>
      </c>
      <c r="D762" s="5" t="str">
        <f>IF(A762="","",SUMIFS(库存明细!G:G,库存明细!A:A,A762,库存明细!L:L,"入库"))</f>
        <v/>
      </c>
      <c r="E762" s="5" t="str">
        <f>IF(A762="","",SUMIFS(库存明细!G:G,库存明细!A:A,A762,库存明细!L:L,"出库")*-1)</f>
        <v/>
      </c>
      <c r="F762" s="5" t="str">
        <f>IF(A762="","",SUMIF(库存明细!A:A,库存汇总!A762,库存明细!G:G))</f>
        <v/>
      </c>
    </row>
    <row r="763" customHeight="1" spans="1:6">
      <c r="A763" s="5" t="str">
        <f>IF(设置表!A763="","",设置表!A763)</f>
        <v/>
      </c>
      <c r="B763" s="5" t="str">
        <f>IF(设置表!B763="","",设置表!B763)</f>
        <v/>
      </c>
      <c r="C763" s="5" t="str">
        <f>IF(设置表!C763="","",设置表!C763)</f>
        <v/>
      </c>
      <c r="D763" s="5" t="str">
        <f>IF(A763="","",SUMIFS(库存明细!G:G,库存明细!A:A,A763,库存明细!L:L,"入库"))</f>
        <v/>
      </c>
      <c r="E763" s="5" t="str">
        <f>IF(A763="","",SUMIFS(库存明细!G:G,库存明细!A:A,A763,库存明细!L:L,"出库")*-1)</f>
        <v/>
      </c>
      <c r="F763" s="5" t="str">
        <f>IF(A763="","",SUMIF(库存明细!A:A,库存汇总!A763,库存明细!G:G))</f>
        <v/>
      </c>
    </row>
    <row r="764" customHeight="1" spans="1:6">
      <c r="A764" s="5" t="str">
        <f>IF(设置表!A764="","",设置表!A764)</f>
        <v/>
      </c>
      <c r="B764" s="5" t="str">
        <f>IF(设置表!B764="","",设置表!B764)</f>
        <v/>
      </c>
      <c r="C764" s="5" t="str">
        <f>IF(设置表!C764="","",设置表!C764)</f>
        <v/>
      </c>
      <c r="D764" s="5" t="str">
        <f>IF(A764="","",SUMIFS(库存明细!G:G,库存明细!A:A,A764,库存明细!L:L,"入库"))</f>
        <v/>
      </c>
      <c r="E764" s="5" t="str">
        <f>IF(A764="","",SUMIFS(库存明细!G:G,库存明细!A:A,A764,库存明细!L:L,"出库")*-1)</f>
        <v/>
      </c>
      <c r="F764" s="5" t="str">
        <f>IF(A764="","",SUMIF(库存明细!A:A,库存汇总!A764,库存明细!G:G))</f>
        <v/>
      </c>
    </row>
    <row r="765" customHeight="1" spans="1:6">
      <c r="A765" s="5" t="str">
        <f>IF(设置表!A765="","",设置表!A765)</f>
        <v/>
      </c>
      <c r="B765" s="5" t="str">
        <f>IF(设置表!B765="","",设置表!B765)</f>
        <v/>
      </c>
      <c r="C765" s="5" t="str">
        <f>IF(设置表!C765="","",设置表!C765)</f>
        <v/>
      </c>
      <c r="D765" s="5" t="str">
        <f>IF(A765="","",SUMIFS(库存明细!G:G,库存明细!A:A,A765,库存明细!L:L,"入库"))</f>
        <v/>
      </c>
      <c r="E765" s="5" t="str">
        <f>IF(A765="","",SUMIFS(库存明细!G:G,库存明细!A:A,A765,库存明细!L:L,"出库")*-1)</f>
        <v/>
      </c>
      <c r="F765" s="5" t="str">
        <f>IF(A765="","",SUMIF(库存明细!A:A,库存汇总!A765,库存明细!G:G))</f>
        <v/>
      </c>
    </row>
    <row r="766" customHeight="1" spans="1:6">
      <c r="A766" s="5" t="str">
        <f>IF(设置表!A766="","",设置表!A766)</f>
        <v/>
      </c>
      <c r="B766" s="5" t="str">
        <f>IF(设置表!B766="","",设置表!B766)</f>
        <v/>
      </c>
      <c r="C766" s="5" t="str">
        <f>IF(设置表!C766="","",设置表!C766)</f>
        <v/>
      </c>
      <c r="D766" s="5" t="str">
        <f>IF(A766="","",SUMIFS(库存明细!G:G,库存明细!A:A,A766,库存明细!L:L,"入库"))</f>
        <v/>
      </c>
      <c r="E766" s="5" t="str">
        <f>IF(A766="","",SUMIFS(库存明细!G:G,库存明细!A:A,A766,库存明细!L:L,"出库")*-1)</f>
        <v/>
      </c>
      <c r="F766" s="5" t="str">
        <f>IF(A766="","",SUMIF(库存明细!A:A,库存汇总!A766,库存明细!G:G))</f>
        <v/>
      </c>
    </row>
    <row r="767" customHeight="1" spans="1:6">
      <c r="A767" s="5" t="str">
        <f>IF(设置表!A767="","",设置表!A767)</f>
        <v/>
      </c>
      <c r="B767" s="5" t="str">
        <f>IF(设置表!B767="","",设置表!B767)</f>
        <v/>
      </c>
      <c r="C767" s="5" t="str">
        <f>IF(设置表!C767="","",设置表!C767)</f>
        <v/>
      </c>
      <c r="D767" s="5" t="str">
        <f>IF(A767="","",SUMIFS(库存明细!G:G,库存明细!A:A,A767,库存明细!L:L,"入库"))</f>
        <v/>
      </c>
      <c r="E767" s="5" t="str">
        <f>IF(A767="","",SUMIFS(库存明细!G:G,库存明细!A:A,A767,库存明细!L:L,"出库")*-1)</f>
        <v/>
      </c>
      <c r="F767" s="5" t="str">
        <f>IF(A767="","",SUMIF(库存明细!A:A,库存汇总!A767,库存明细!G:G))</f>
        <v/>
      </c>
    </row>
    <row r="768" customHeight="1" spans="1:6">
      <c r="A768" s="5" t="str">
        <f>IF(设置表!A768="","",设置表!A768)</f>
        <v/>
      </c>
      <c r="B768" s="5" t="str">
        <f>IF(设置表!B768="","",设置表!B768)</f>
        <v/>
      </c>
      <c r="C768" s="5" t="str">
        <f>IF(设置表!C768="","",设置表!C768)</f>
        <v/>
      </c>
      <c r="D768" s="5" t="str">
        <f>IF(A768="","",SUMIFS(库存明细!G:G,库存明细!A:A,A768,库存明细!L:L,"入库"))</f>
        <v/>
      </c>
      <c r="E768" s="5" t="str">
        <f>IF(A768="","",SUMIFS(库存明细!G:G,库存明细!A:A,A768,库存明细!L:L,"出库")*-1)</f>
        <v/>
      </c>
      <c r="F768" s="5" t="str">
        <f>IF(A768="","",SUMIF(库存明细!A:A,库存汇总!A768,库存明细!G:G))</f>
        <v/>
      </c>
    </row>
    <row r="769" customHeight="1" spans="1:6">
      <c r="A769" s="5" t="str">
        <f>IF(设置表!A769="","",设置表!A769)</f>
        <v/>
      </c>
      <c r="B769" s="5" t="str">
        <f>IF(设置表!B769="","",设置表!B769)</f>
        <v/>
      </c>
      <c r="C769" s="5" t="str">
        <f>IF(设置表!C769="","",设置表!C769)</f>
        <v/>
      </c>
      <c r="D769" s="5" t="str">
        <f>IF(A769="","",SUMIFS(库存明细!G:G,库存明细!A:A,A769,库存明细!L:L,"入库"))</f>
        <v/>
      </c>
      <c r="E769" s="5" t="str">
        <f>IF(A769="","",SUMIFS(库存明细!G:G,库存明细!A:A,A769,库存明细!L:L,"出库")*-1)</f>
        <v/>
      </c>
      <c r="F769" s="5" t="str">
        <f>IF(A769="","",SUMIF(库存明细!A:A,库存汇总!A769,库存明细!G:G))</f>
        <v/>
      </c>
    </row>
    <row r="770" customHeight="1" spans="1:6">
      <c r="A770" s="5" t="str">
        <f>IF(设置表!A770="","",设置表!A770)</f>
        <v/>
      </c>
      <c r="B770" s="5" t="str">
        <f>IF(设置表!B770="","",设置表!B770)</f>
        <v/>
      </c>
      <c r="C770" s="5" t="str">
        <f>IF(设置表!C770="","",设置表!C770)</f>
        <v/>
      </c>
      <c r="D770" s="5" t="str">
        <f>IF(A770="","",SUMIFS(库存明细!G:G,库存明细!A:A,A770,库存明细!L:L,"入库"))</f>
        <v/>
      </c>
      <c r="E770" s="5" t="str">
        <f>IF(A770="","",SUMIFS(库存明细!G:G,库存明细!A:A,A770,库存明细!L:L,"出库")*-1)</f>
        <v/>
      </c>
      <c r="F770" s="5" t="str">
        <f>IF(A770="","",SUMIF(库存明细!A:A,库存汇总!A770,库存明细!G:G))</f>
        <v/>
      </c>
    </row>
    <row r="771" customHeight="1" spans="1:6">
      <c r="A771" s="5" t="str">
        <f>IF(设置表!A771="","",设置表!A771)</f>
        <v/>
      </c>
      <c r="B771" s="5" t="str">
        <f>IF(设置表!B771="","",设置表!B771)</f>
        <v/>
      </c>
      <c r="C771" s="5" t="str">
        <f>IF(设置表!C771="","",设置表!C771)</f>
        <v/>
      </c>
      <c r="D771" s="5" t="str">
        <f>IF(A771="","",SUMIFS(库存明细!G:G,库存明细!A:A,A771,库存明细!L:L,"入库"))</f>
        <v/>
      </c>
      <c r="E771" s="5" t="str">
        <f>IF(A771="","",SUMIFS(库存明细!G:G,库存明细!A:A,A771,库存明细!L:L,"出库")*-1)</f>
        <v/>
      </c>
      <c r="F771" s="5" t="str">
        <f>IF(A771="","",SUMIF(库存明细!A:A,库存汇总!A771,库存明细!G:G))</f>
        <v/>
      </c>
    </row>
    <row r="772" customHeight="1" spans="1:6">
      <c r="A772" s="5" t="str">
        <f>IF(设置表!A772="","",设置表!A772)</f>
        <v/>
      </c>
      <c r="B772" s="5" t="str">
        <f>IF(设置表!B772="","",设置表!B772)</f>
        <v/>
      </c>
      <c r="C772" s="5" t="str">
        <f>IF(设置表!C772="","",设置表!C772)</f>
        <v/>
      </c>
      <c r="D772" s="5" t="str">
        <f>IF(A772="","",SUMIFS(库存明细!G:G,库存明细!A:A,A772,库存明细!L:L,"入库"))</f>
        <v/>
      </c>
      <c r="E772" s="5" t="str">
        <f>IF(A772="","",SUMIFS(库存明细!G:G,库存明细!A:A,A772,库存明细!L:L,"出库")*-1)</f>
        <v/>
      </c>
      <c r="F772" s="5" t="str">
        <f>IF(A772="","",SUMIF(库存明细!A:A,库存汇总!A772,库存明细!G:G))</f>
        <v/>
      </c>
    </row>
    <row r="773" customHeight="1" spans="1:6">
      <c r="A773" s="5" t="str">
        <f>IF(设置表!A773="","",设置表!A773)</f>
        <v/>
      </c>
      <c r="B773" s="5" t="str">
        <f>IF(设置表!B773="","",设置表!B773)</f>
        <v/>
      </c>
      <c r="C773" s="5" t="str">
        <f>IF(设置表!C773="","",设置表!C773)</f>
        <v/>
      </c>
      <c r="D773" s="5" t="str">
        <f>IF(A773="","",SUMIFS(库存明细!G:G,库存明细!A:A,A773,库存明细!L:L,"入库"))</f>
        <v/>
      </c>
      <c r="E773" s="5" t="str">
        <f>IF(A773="","",SUMIFS(库存明细!G:G,库存明细!A:A,A773,库存明细!L:L,"出库")*-1)</f>
        <v/>
      </c>
      <c r="F773" s="5" t="str">
        <f>IF(A773="","",SUMIF(库存明细!A:A,库存汇总!A773,库存明细!G:G))</f>
        <v/>
      </c>
    </row>
    <row r="774" customHeight="1" spans="1:6">
      <c r="A774" s="5" t="str">
        <f>IF(设置表!A774="","",设置表!A774)</f>
        <v/>
      </c>
      <c r="B774" s="5" t="str">
        <f>IF(设置表!B774="","",设置表!B774)</f>
        <v/>
      </c>
      <c r="C774" s="5" t="str">
        <f>IF(设置表!C774="","",设置表!C774)</f>
        <v/>
      </c>
      <c r="D774" s="5" t="str">
        <f>IF(A774="","",SUMIFS(库存明细!G:G,库存明细!A:A,A774,库存明细!L:L,"入库"))</f>
        <v/>
      </c>
      <c r="E774" s="5" t="str">
        <f>IF(A774="","",SUMIFS(库存明细!G:G,库存明细!A:A,A774,库存明细!L:L,"出库")*-1)</f>
        <v/>
      </c>
      <c r="F774" s="5" t="str">
        <f>IF(A774="","",SUMIF(库存明细!A:A,库存汇总!A774,库存明细!G:G))</f>
        <v/>
      </c>
    </row>
    <row r="775" customHeight="1" spans="1:6">
      <c r="A775" s="5" t="str">
        <f>IF(设置表!A775="","",设置表!A775)</f>
        <v/>
      </c>
      <c r="B775" s="5" t="str">
        <f>IF(设置表!B775="","",设置表!B775)</f>
        <v/>
      </c>
      <c r="C775" s="5" t="str">
        <f>IF(设置表!C775="","",设置表!C775)</f>
        <v/>
      </c>
      <c r="D775" s="5" t="str">
        <f>IF(A775="","",SUMIFS(库存明细!G:G,库存明细!A:A,A775,库存明细!L:L,"入库"))</f>
        <v/>
      </c>
      <c r="E775" s="5" t="str">
        <f>IF(A775="","",SUMIFS(库存明细!G:G,库存明细!A:A,A775,库存明细!L:L,"出库")*-1)</f>
        <v/>
      </c>
      <c r="F775" s="5" t="str">
        <f>IF(A775="","",SUMIF(库存明细!A:A,库存汇总!A775,库存明细!G:G))</f>
        <v/>
      </c>
    </row>
    <row r="776" customHeight="1" spans="1:6">
      <c r="A776" s="5" t="str">
        <f>IF(设置表!A776="","",设置表!A776)</f>
        <v/>
      </c>
      <c r="B776" s="5" t="str">
        <f>IF(设置表!B776="","",设置表!B776)</f>
        <v/>
      </c>
      <c r="C776" s="5" t="str">
        <f>IF(设置表!C776="","",设置表!C776)</f>
        <v/>
      </c>
      <c r="D776" s="5" t="str">
        <f>IF(A776="","",SUMIFS(库存明细!G:G,库存明细!A:A,A776,库存明细!L:L,"入库"))</f>
        <v/>
      </c>
      <c r="E776" s="5" t="str">
        <f>IF(A776="","",SUMIFS(库存明细!G:G,库存明细!A:A,A776,库存明细!L:L,"出库")*-1)</f>
        <v/>
      </c>
      <c r="F776" s="5" t="str">
        <f>IF(A776="","",SUMIF(库存明细!A:A,库存汇总!A776,库存明细!G:G))</f>
        <v/>
      </c>
    </row>
    <row r="777" customHeight="1" spans="1:6">
      <c r="A777" s="5" t="str">
        <f>IF(设置表!A777="","",设置表!A777)</f>
        <v/>
      </c>
      <c r="B777" s="5" t="str">
        <f>IF(设置表!B777="","",设置表!B777)</f>
        <v/>
      </c>
      <c r="C777" s="5" t="str">
        <f>IF(设置表!C777="","",设置表!C777)</f>
        <v/>
      </c>
      <c r="D777" s="5" t="str">
        <f>IF(A777="","",SUMIFS(库存明细!G:G,库存明细!A:A,A777,库存明细!L:L,"入库"))</f>
        <v/>
      </c>
      <c r="E777" s="5" t="str">
        <f>IF(A777="","",SUMIFS(库存明细!G:G,库存明细!A:A,A777,库存明细!L:L,"出库")*-1)</f>
        <v/>
      </c>
      <c r="F777" s="5" t="str">
        <f>IF(A777="","",SUMIF(库存明细!A:A,库存汇总!A777,库存明细!G:G))</f>
        <v/>
      </c>
    </row>
    <row r="778" customHeight="1" spans="1:6">
      <c r="A778" s="5" t="str">
        <f>IF(设置表!A778="","",设置表!A778)</f>
        <v/>
      </c>
      <c r="B778" s="5" t="str">
        <f>IF(设置表!B778="","",设置表!B778)</f>
        <v/>
      </c>
      <c r="C778" s="5" t="str">
        <f>IF(设置表!C778="","",设置表!C778)</f>
        <v/>
      </c>
      <c r="D778" s="5" t="str">
        <f>IF(A778="","",SUMIFS(库存明细!G:G,库存明细!A:A,A778,库存明细!L:L,"入库"))</f>
        <v/>
      </c>
      <c r="E778" s="5" t="str">
        <f>IF(A778="","",SUMIFS(库存明细!G:G,库存明细!A:A,A778,库存明细!L:L,"出库")*-1)</f>
        <v/>
      </c>
      <c r="F778" s="5" t="str">
        <f>IF(A778="","",SUMIF(库存明细!A:A,库存汇总!A778,库存明细!G:G))</f>
        <v/>
      </c>
    </row>
    <row r="779" customHeight="1" spans="1:6">
      <c r="A779" s="5" t="str">
        <f>IF(设置表!A779="","",设置表!A779)</f>
        <v/>
      </c>
      <c r="B779" s="5" t="str">
        <f>IF(设置表!B779="","",设置表!B779)</f>
        <v/>
      </c>
      <c r="C779" s="5" t="str">
        <f>IF(设置表!C779="","",设置表!C779)</f>
        <v/>
      </c>
      <c r="D779" s="5" t="str">
        <f>IF(A779="","",SUMIFS(库存明细!G:G,库存明细!A:A,A779,库存明细!L:L,"入库"))</f>
        <v/>
      </c>
      <c r="E779" s="5" t="str">
        <f>IF(A779="","",SUMIFS(库存明细!G:G,库存明细!A:A,A779,库存明细!L:L,"出库")*-1)</f>
        <v/>
      </c>
      <c r="F779" s="5" t="str">
        <f>IF(A779="","",SUMIF(库存明细!A:A,库存汇总!A779,库存明细!G:G))</f>
        <v/>
      </c>
    </row>
    <row r="780" customHeight="1" spans="1:6">
      <c r="A780" s="5" t="str">
        <f>IF(设置表!A780="","",设置表!A780)</f>
        <v/>
      </c>
      <c r="B780" s="5" t="str">
        <f>IF(设置表!B780="","",设置表!B780)</f>
        <v/>
      </c>
      <c r="C780" s="5" t="str">
        <f>IF(设置表!C780="","",设置表!C780)</f>
        <v/>
      </c>
      <c r="D780" s="5" t="str">
        <f>IF(A780="","",SUMIFS(库存明细!G:G,库存明细!A:A,A780,库存明细!L:L,"入库"))</f>
        <v/>
      </c>
      <c r="E780" s="5" t="str">
        <f>IF(A780="","",SUMIFS(库存明细!G:G,库存明细!A:A,A780,库存明细!L:L,"出库")*-1)</f>
        <v/>
      </c>
      <c r="F780" s="5" t="str">
        <f>IF(A780="","",SUMIF(库存明细!A:A,库存汇总!A780,库存明细!G:G))</f>
        <v/>
      </c>
    </row>
    <row r="781" customHeight="1" spans="1:6">
      <c r="A781" s="5" t="str">
        <f>IF(设置表!A781="","",设置表!A781)</f>
        <v/>
      </c>
      <c r="B781" s="5" t="str">
        <f>IF(设置表!B781="","",设置表!B781)</f>
        <v/>
      </c>
      <c r="C781" s="5" t="str">
        <f>IF(设置表!C781="","",设置表!C781)</f>
        <v/>
      </c>
      <c r="D781" s="5" t="str">
        <f>IF(A781="","",SUMIFS(库存明细!G:G,库存明细!A:A,A781,库存明细!L:L,"入库"))</f>
        <v/>
      </c>
      <c r="E781" s="5" t="str">
        <f>IF(A781="","",SUMIFS(库存明细!G:G,库存明细!A:A,A781,库存明细!L:L,"出库")*-1)</f>
        <v/>
      </c>
      <c r="F781" s="5" t="str">
        <f>IF(A781="","",SUMIF(库存明细!A:A,库存汇总!A781,库存明细!G:G))</f>
        <v/>
      </c>
    </row>
    <row r="782" customHeight="1" spans="1:6">
      <c r="A782" s="5" t="str">
        <f>IF(设置表!A782="","",设置表!A782)</f>
        <v/>
      </c>
      <c r="B782" s="5" t="str">
        <f>IF(设置表!B782="","",设置表!B782)</f>
        <v/>
      </c>
      <c r="C782" s="5" t="str">
        <f>IF(设置表!C782="","",设置表!C782)</f>
        <v/>
      </c>
      <c r="D782" s="5" t="str">
        <f>IF(A782="","",SUMIFS(库存明细!G:G,库存明细!A:A,A782,库存明细!L:L,"入库"))</f>
        <v/>
      </c>
      <c r="E782" s="5" t="str">
        <f>IF(A782="","",SUMIFS(库存明细!G:G,库存明细!A:A,A782,库存明细!L:L,"出库")*-1)</f>
        <v/>
      </c>
      <c r="F782" s="5" t="str">
        <f>IF(A782="","",SUMIF(库存明细!A:A,库存汇总!A782,库存明细!G:G))</f>
        <v/>
      </c>
    </row>
    <row r="783" customHeight="1" spans="1:6">
      <c r="A783" s="5" t="str">
        <f>IF(设置表!A783="","",设置表!A783)</f>
        <v/>
      </c>
      <c r="B783" s="5" t="str">
        <f>IF(设置表!B783="","",设置表!B783)</f>
        <v/>
      </c>
      <c r="C783" s="5" t="str">
        <f>IF(设置表!C783="","",设置表!C783)</f>
        <v/>
      </c>
      <c r="D783" s="5" t="str">
        <f>IF(A783="","",SUMIFS(库存明细!G:G,库存明细!A:A,A783,库存明细!L:L,"入库"))</f>
        <v/>
      </c>
      <c r="E783" s="5" t="str">
        <f>IF(A783="","",SUMIFS(库存明细!G:G,库存明细!A:A,A783,库存明细!L:L,"出库")*-1)</f>
        <v/>
      </c>
      <c r="F783" s="5" t="str">
        <f>IF(A783="","",SUMIF(库存明细!A:A,库存汇总!A783,库存明细!G:G))</f>
        <v/>
      </c>
    </row>
    <row r="784" customHeight="1" spans="1:6">
      <c r="A784" s="5" t="str">
        <f>IF(设置表!A784="","",设置表!A784)</f>
        <v/>
      </c>
      <c r="B784" s="5" t="str">
        <f>IF(设置表!B784="","",设置表!B784)</f>
        <v/>
      </c>
      <c r="C784" s="5" t="str">
        <f>IF(设置表!C784="","",设置表!C784)</f>
        <v/>
      </c>
      <c r="D784" s="5" t="str">
        <f>IF(A784="","",SUMIFS(库存明细!G:G,库存明细!A:A,A784,库存明细!L:L,"入库"))</f>
        <v/>
      </c>
      <c r="E784" s="5" t="str">
        <f>IF(A784="","",SUMIFS(库存明细!G:G,库存明细!A:A,A784,库存明细!L:L,"出库")*-1)</f>
        <v/>
      </c>
      <c r="F784" s="5" t="str">
        <f>IF(A784="","",SUMIF(库存明细!A:A,库存汇总!A784,库存明细!G:G))</f>
        <v/>
      </c>
    </row>
    <row r="785" customHeight="1" spans="1:6">
      <c r="A785" s="5" t="str">
        <f>IF(设置表!A785="","",设置表!A785)</f>
        <v/>
      </c>
      <c r="B785" s="5" t="str">
        <f>IF(设置表!B785="","",设置表!B785)</f>
        <v/>
      </c>
      <c r="C785" s="5" t="str">
        <f>IF(设置表!C785="","",设置表!C785)</f>
        <v/>
      </c>
      <c r="D785" s="5" t="str">
        <f>IF(A785="","",SUMIFS(库存明细!G:G,库存明细!A:A,A785,库存明细!L:L,"入库"))</f>
        <v/>
      </c>
      <c r="E785" s="5" t="str">
        <f>IF(A785="","",SUMIFS(库存明细!G:G,库存明细!A:A,A785,库存明细!L:L,"出库")*-1)</f>
        <v/>
      </c>
      <c r="F785" s="5" t="str">
        <f>IF(A785="","",SUMIF(库存明细!A:A,库存汇总!A785,库存明细!G:G))</f>
        <v/>
      </c>
    </row>
    <row r="786" customHeight="1" spans="1:6">
      <c r="A786" s="5" t="str">
        <f>IF(设置表!A786="","",设置表!A786)</f>
        <v/>
      </c>
      <c r="B786" s="5" t="str">
        <f>IF(设置表!B786="","",设置表!B786)</f>
        <v/>
      </c>
      <c r="C786" s="5" t="str">
        <f>IF(设置表!C786="","",设置表!C786)</f>
        <v/>
      </c>
      <c r="D786" s="5" t="str">
        <f>IF(A786="","",SUMIFS(库存明细!G:G,库存明细!A:A,A786,库存明细!L:L,"入库"))</f>
        <v/>
      </c>
      <c r="E786" s="5" t="str">
        <f>IF(A786="","",SUMIFS(库存明细!G:G,库存明细!A:A,A786,库存明细!L:L,"出库")*-1)</f>
        <v/>
      </c>
      <c r="F786" s="5" t="str">
        <f>IF(A786="","",SUMIF(库存明细!A:A,库存汇总!A786,库存明细!G:G))</f>
        <v/>
      </c>
    </row>
    <row r="787" customHeight="1" spans="1:6">
      <c r="A787" s="5" t="str">
        <f>IF(设置表!A787="","",设置表!A787)</f>
        <v/>
      </c>
      <c r="B787" s="5" t="str">
        <f>IF(设置表!B787="","",设置表!B787)</f>
        <v/>
      </c>
      <c r="C787" s="5" t="str">
        <f>IF(设置表!C787="","",设置表!C787)</f>
        <v/>
      </c>
      <c r="D787" s="5" t="str">
        <f>IF(A787="","",SUMIFS(库存明细!G:G,库存明细!A:A,A787,库存明细!L:L,"入库"))</f>
        <v/>
      </c>
      <c r="E787" s="5" t="str">
        <f>IF(A787="","",SUMIFS(库存明细!G:G,库存明细!A:A,A787,库存明细!L:L,"出库")*-1)</f>
        <v/>
      </c>
      <c r="F787" s="5" t="str">
        <f>IF(A787="","",SUMIF(库存明细!A:A,库存汇总!A787,库存明细!G:G))</f>
        <v/>
      </c>
    </row>
    <row r="788" customHeight="1" spans="1:6">
      <c r="A788" s="5" t="str">
        <f>IF(设置表!A788="","",设置表!A788)</f>
        <v/>
      </c>
      <c r="B788" s="5" t="str">
        <f>IF(设置表!B788="","",设置表!B788)</f>
        <v/>
      </c>
      <c r="C788" s="5" t="str">
        <f>IF(设置表!C788="","",设置表!C788)</f>
        <v/>
      </c>
      <c r="D788" s="5" t="str">
        <f>IF(A788="","",SUMIFS(库存明细!G:G,库存明细!A:A,A788,库存明细!L:L,"入库"))</f>
        <v/>
      </c>
      <c r="E788" s="5" t="str">
        <f>IF(A788="","",SUMIFS(库存明细!G:G,库存明细!A:A,A788,库存明细!L:L,"出库")*-1)</f>
        <v/>
      </c>
      <c r="F788" s="5" t="str">
        <f>IF(A788="","",SUMIF(库存明细!A:A,库存汇总!A788,库存明细!G:G))</f>
        <v/>
      </c>
    </row>
    <row r="789" customHeight="1" spans="1:6">
      <c r="A789" s="5" t="str">
        <f>IF(设置表!A789="","",设置表!A789)</f>
        <v/>
      </c>
      <c r="B789" s="5" t="str">
        <f>IF(设置表!B789="","",设置表!B789)</f>
        <v/>
      </c>
      <c r="C789" s="5" t="str">
        <f>IF(设置表!C789="","",设置表!C789)</f>
        <v/>
      </c>
      <c r="D789" s="5" t="str">
        <f>IF(A789="","",SUMIFS(库存明细!G:G,库存明细!A:A,A789,库存明细!L:L,"入库"))</f>
        <v/>
      </c>
      <c r="E789" s="5" t="str">
        <f>IF(A789="","",SUMIFS(库存明细!G:G,库存明细!A:A,A789,库存明细!L:L,"出库")*-1)</f>
        <v/>
      </c>
      <c r="F789" s="5" t="str">
        <f>IF(A789="","",SUMIF(库存明细!A:A,库存汇总!A789,库存明细!G:G))</f>
        <v/>
      </c>
    </row>
    <row r="790" customHeight="1" spans="1:6">
      <c r="A790" s="5" t="str">
        <f>IF(设置表!A790="","",设置表!A790)</f>
        <v/>
      </c>
      <c r="B790" s="5" t="str">
        <f>IF(设置表!B790="","",设置表!B790)</f>
        <v/>
      </c>
      <c r="C790" s="5" t="str">
        <f>IF(设置表!C790="","",设置表!C790)</f>
        <v/>
      </c>
      <c r="D790" s="5" t="str">
        <f>IF(A790="","",SUMIFS(库存明细!G:G,库存明细!A:A,A790,库存明细!L:L,"入库"))</f>
        <v/>
      </c>
      <c r="E790" s="5" t="str">
        <f>IF(A790="","",SUMIFS(库存明细!G:G,库存明细!A:A,A790,库存明细!L:L,"出库")*-1)</f>
        <v/>
      </c>
      <c r="F790" s="5" t="str">
        <f>IF(A790="","",SUMIF(库存明细!A:A,库存汇总!A790,库存明细!G:G))</f>
        <v/>
      </c>
    </row>
    <row r="791" customHeight="1" spans="1:6">
      <c r="A791" s="5" t="str">
        <f>IF(设置表!A791="","",设置表!A791)</f>
        <v/>
      </c>
      <c r="B791" s="5" t="str">
        <f>IF(设置表!B791="","",设置表!B791)</f>
        <v/>
      </c>
      <c r="C791" s="5" t="str">
        <f>IF(设置表!C791="","",设置表!C791)</f>
        <v/>
      </c>
      <c r="D791" s="5" t="str">
        <f>IF(A791="","",SUMIFS(库存明细!G:G,库存明细!A:A,A791,库存明细!L:L,"入库"))</f>
        <v/>
      </c>
      <c r="E791" s="5" t="str">
        <f>IF(A791="","",SUMIFS(库存明细!G:G,库存明细!A:A,A791,库存明细!L:L,"出库")*-1)</f>
        <v/>
      </c>
      <c r="F791" s="5" t="str">
        <f>IF(A791="","",SUMIF(库存明细!A:A,库存汇总!A791,库存明细!G:G))</f>
        <v/>
      </c>
    </row>
    <row r="792" customHeight="1" spans="1:6">
      <c r="A792" s="5" t="str">
        <f>IF(设置表!A792="","",设置表!A792)</f>
        <v/>
      </c>
      <c r="B792" s="5" t="str">
        <f>IF(设置表!B792="","",设置表!B792)</f>
        <v/>
      </c>
      <c r="C792" s="5" t="str">
        <f>IF(设置表!C792="","",设置表!C792)</f>
        <v/>
      </c>
      <c r="D792" s="5" t="str">
        <f>IF(A792="","",SUMIFS(库存明细!G:G,库存明细!A:A,A792,库存明细!L:L,"入库"))</f>
        <v/>
      </c>
      <c r="E792" s="5" t="str">
        <f>IF(A792="","",SUMIFS(库存明细!G:G,库存明细!A:A,A792,库存明细!L:L,"出库")*-1)</f>
        <v/>
      </c>
      <c r="F792" s="5" t="str">
        <f>IF(A792="","",SUMIF(库存明细!A:A,库存汇总!A792,库存明细!G:G))</f>
        <v/>
      </c>
    </row>
    <row r="793" customHeight="1" spans="1:6">
      <c r="A793" s="5" t="str">
        <f>IF(设置表!A793="","",设置表!A793)</f>
        <v/>
      </c>
      <c r="B793" s="5" t="str">
        <f>IF(设置表!B793="","",设置表!B793)</f>
        <v/>
      </c>
      <c r="C793" s="5" t="str">
        <f>IF(设置表!C793="","",设置表!C793)</f>
        <v/>
      </c>
      <c r="D793" s="5" t="str">
        <f>IF(A793="","",SUMIFS(库存明细!G:G,库存明细!A:A,A793,库存明细!L:L,"入库"))</f>
        <v/>
      </c>
      <c r="E793" s="5" t="str">
        <f>IF(A793="","",SUMIFS(库存明细!G:G,库存明细!A:A,A793,库存明细!L:L,"出库")*-1)</f>
        <v/>
      </c>
      <c r="F793" s="5" t="str">
        <f>IF(A793="","",SUMIF(库存明细!A:A,库存汇总!A793,库存明细!G:G))</f>
        <v/>
      </c>
    </row>
    <row r="794" customHeight="1" spans="1:6">
      <c r="A794" s="5" t="str">
        <f>IF(设置表!A794="","",设置表!A794)</f>
        <v/>
      </c>
      <c r="B794" s="5" t="str">
        <f>IF(设置表!B794="","",设置表!B794)</f>
        <v/>
      </c>
      <c r="C794" s="5" t="str">
        <f>IF(设置表!C794="","",设置表!C794)</f>
        <v/>
      </c>
      <c r="D794" s="5" t="str">
        <f>IF(A794="","",SUMIFS(库存明细!G:G,库存明细!A:A,A794,库存明细!L:L,"入库"))</f>
        <v/>
      </c>
      <c r="E794" s="5" t="str">
        <f>IF(A794="","",SUMIFS(库存明细!G:G,库存明细!A:A,A794,库存明细!L:L,"出库")*-1)</f>
        <v/>
      </c>
      <c r="F794" s="5" t="str">
        <f>IF(A794="","",SUMIF(库存明细!A:A,库存汇总!A794,库存明细!G:G))</f>
        <v/>
      </c>
    </row>
    <row r="795" customHeight="1" spans="1:6">
      <c r="A795" s="5" t="str">
        <f>IF(设置表!A795="","",设置表!A795)</f>
        <v/>
      </c>
      <c r="B795" s="5" t="str">
        <f>IF(设置表!B795="","",设置表!B795)</f>
        <v/>
      </c>
      <c r="C795" s="5" t="str">
        <f>IF(设置表!C795="","",设置表!C795)</f>
        <v/>
      </c>
      <c r="D795" s="5" t="str">
        <f>IF(A795="","",SUMIFS(库存明细!G:G,库存明细!A:A,A795,库存明细!L:L,"入库"))</f>
        <v/>
      </c>
      <c r="E795" s="5" t="str">
        <f>IF(A795="","",SUMIFS(库存明细!G:G,库存明细!A:A,A795,库存明细!L:L,"出库")*-1)</f>
        <v/>
      </c>
      <c r="F795" s="5" t="str">
        <f>IF(A795="","",SUMIF(库存明细!A:A,库存汇总!A795,库存明细!G:G))</f>
        <v/>
      </c>
    </row>
    <row r="796" customHeight="1" spans="1:6">
      <c r="A796" s="5" t="str">
        <f>IF(设置表!A796="","",设置表!A796)</f>
        <v/>
      </c>
      <c r="B796" s="5" t="str">
        <f>IF(设置表!B796="","",设置表!B796)</f>
        <v/>
      </c>
      <c r="C796" s="5" t="str">
        <f>IF(设置表!C796="","",设置表!C796)</f>
        <v/>
      </c>
      <c r="D796" s="5" t="str">
        <f>IF(A796="","",SUMIFS(库存明细!G:G,库存明细!A:A,A796,库存明细!L:L,"入库"))</f>
        <v/>
      </c>
      <c r="E796" s="5" t="str">
        <f>IF(A796="","",SUMIFS(库存明细!G:G,库存明细!A:A,A796,库存明细!L:L,"出库")*-1)</f>
        <v/>
      </c>
      <c r="F796" s="5" t="str">
        <f>IF(A796="","",SUMIF(库存明细!A:A,库存汇总!A796,库存明细!G:G))</f>
        <v/>
      </c>
    </row>
    <row r="797" customHeight="1" spans="1:6">
      <c r="A797" s="5" t="str">
        <f>IF(设置表!A797="","",设置表!A797)</f>
        <v/>
      </c>
      <c r="B797" s="5" t="str">
        <f>IF(设置表!B797="","",设置表!B797)</f>
        <v/>
      </c>
      <c r="C797" s="5" t="str">
        <f>IF(设置表!C797="","",设置表!C797)</f>
        <v/>
      </c>
      <c r="D797" s="5" t="str">
        <f>IF(A797="","",SUMIFS(库存明细!G:G,库存明细!A:A,A797,库存明细!L:L,"入库"))</f>
        <v/>
      </c>
      <c r="E797" s="5" t="str">
        <f>IF(A797="","",SUMIFS(库存明细!G:G,库存明细!A:A,A797,库存明细!L:L,"出库")*-1)</f>
        <v/>
      </c>
      <c r="F797" s="5" t="str">
        <f>IF(A797="","",SUMIF(库存明细!A:A,库存汇总!A797,库存明细!G:G))</f>
        <v/>
      </c>
    </row>
    <row r="798" customHeight="1" spans="1:6">
      <c r="A798" s="5" t="str">
        <f>IF(设置表!A798="","",设置表!A798)</f>
        <v/>
      </c>
      <c r="B798" s="5" t="str">
        <f>IF(设置表!B798="","",设置表!B798)</f>
        <v/>
      </c>
      <c r="C798" s="5" t="str">
        <f>IF(设置表!C798="","",设置表!C798)</f>
        <v/>
      </c>
      <c r="D798" s="5" t="str">
        <f>IF(A798="","",SUMIFS(库存明细!G:G,库存明细!A:A,A798,库存明细!L:L,"入库"))</f>
        <v/>
      </c>
      <c r="E798" s="5" t="str">
        <f>IF(A798="","",SUMIFS(库存明细!G:G,库存明细!A:A,A798,库存明细!L:L,"出库")*-1)</f>
        <v/>
      </c>
      <c r="F798" s="5" t="str">
        <f>IF(A798="","",SUMIF(库存明细!A:A,库存汇总!A798,库存明细!G:G))</f>
        <v/>
      </c>
    </row>
    <row r="799" customHeight="1" spans="1:6">
      <c r="A799" s="5" t="str">
        <f>IF(设置表!A799="","",设置表!A799)</f>
        <v/>
      </c>
      <c r="B799" s="5" t="str">
        <f>IF(设置表!B799="","",设置表!B799)</f>
        <v/>
      </c>
      <c r="C799" s="5" t="str">
        <f>IF(设置表!C799="","",设置表!C799)</f>
        <v/>
      </c>
      <c r="D799" s="5" t="str">
        <f>IF(A799="","",SUMIFS(库存明细!G:G,库存明细!A:A,A799,库存明细!L:L,"入库"))</f>
        <v/>
      </c>
      <c r="E799" s="5" t="str">
        <f>IF(A799="","",SUMIFS(库存明细!G:G,库存明细!A:A,A799,库存明细!L:L,"出库")*-1)</f>
        <v/>
      </c>
      <c r="F799" s="5" t="str">
        <f>IF(A799="","",SUMIF(库存明细!A:A,库存汇总!A799,库存明细!G:G))</f>
        <v/>
      </c>
    </row>
    <row r="800" customHeight="1" spans="1:6">
      <c r="A800" s="5" t="str">
        <f>IF(设置表!A800="","",设置表!A800)</f>
        <v/>
      </c>
      <c r="B800" s="5" t="str">
        <f>IF(设置表!B800="","",设置表!B800)</f>
        <v/>
      </c>
      <c r="C800" s="5" t="str">
        <f>IF(设置表!C800="","",设置表!C800)</f>
        <v/>
      </c>
      <c r="D800" s="5" t="str">
        <f>IF(A800="","",SUMIFS(库存明细!G:G,库存明细!A:A,A800,库存明细!L:L,"入库"))</f>
        <v/>
      </c>
      <c r="E800" s="5" t="str">
        <f>IF(A800="","",SUMIFS(库存明细!G:G,库存明细!A:A,A800,库存明细!L:L,"出库")*-1)</f>
        <v/>
      </c>
      <c r="F800" s="5" t="str">
        <f>IF(A800="","",SUMIF(库存明细!A:A,库存汇总!A800,库存明细!G:G))</f>
        <v/>
      </c>
    </row>
    <row r="801" customHeight="1" spans="1:6">
      <c r="A801" s="5" t="str">
        <f>IF(设置表!A801="","",设置表!A801)</f>
        <v/>
      </c>
      <c r="B801" s="5" t="str">
        <f>IF(设置表!B801="","",设置表!B801)</f>
        <v/>
      </c>
      <c r="C801" s="5" t="str">
        <f>IF(设置表!C801="","",设置表!C801)</f>
        <v/>
      </c>
      <c r="D801" s="5" t="str">
        <f>IF(A801="","",SUMIFS(库存明细!G:G,库存明细!A:A,A801,库存明细!L:L,"入库"))</f>
        <v/>
      </c>
      <c r="E801" s="5" t="str">
        <f>IF(A801="","",SUMIFS(库存明细!G:G,库存明细!A:A,A801,库存明细!L:L,"出库")*-1)</f>
        <v/>
      </c>
      <c r="F801" s="5" t="str">
        <f>IF(A801="","",SUMIF(库存明细!A:A,库存汇总!A801,库存明细!G:G))</f>
        <v/>
      </c>
    </row>
    <row r="802" customHeight="1" spans="1:6">
      <c r="A802" s="5" t="str">
        <f>IF(设置表!A802="","",设置表!A802)</f>
        <v/>
      </c>
      <c r="B802" s="5" t="str">
        <f>IF(设置表!B802="","",设置表!B802)</f>
        <v/>
      </c>
      <c r="C802" s="5" t="str">
        <f>IF(设置表!C802="","",设置表!C802)</f>
        <v/>
      </c>
      <c r="D802" s="5" t="str">
        <f>IF(A802="","",SUMIFS(库存明细!G:G,库存明细!A:A,A802,库存明细!L:L,"入库"))</f>
        <v/>
      </c>
      <c r="E802" s="5" t="str">
        <f>IF(A802="","",SUMIFS(库存明细!G:G,库存明细!A:A,A802,库存明细!L:L,"出库")*-1)</f>
        <v/>
      </c>
      <c r="F802" s="5" t="str">
        <f>IF(A802="","",SUMIF(库存明细!A:A,库存汇总!A802,库存明细!G:G))</f>
        <v/>
      </c>
    </row>
    <row r="803" customHeight="1" spans="1:6">
      <c r="A803" s="5" t="str">
        <f>IF(设置表!A803="","",设置表!A803)</f>
        <v/>
      </c>
      <c r="B803" s="5" t="str">
        <f>IF(设置表!B803="","",设置表!B803)</f>
        <v/>
      </c>
      <c r="C803" s="5" t="str">
        <f>IF(设置表!C803="","",设置表!C803)</f>
        <v/>
      </c>
      <c r="D803" s="5" t="str">
        <f>IF(A803="","",SUMIFS(库存明细!G:G,库存明细!A:A,A803,库存明细!L:L,"入库"))</f>
        <v/>
      </c>
      <c r="E803" s="5" t="str">
        <f>IF(A803="","",SUMIFS(库存明细!G:G,库存明细!A:A,A803,库存明细!L:L,"出库")*-1)</f>
        <v/>
      </c>
      <c r="F803" s="5" t="str">
        <f>IF(A803="","",SUMIF(库存明细!A:A,库存汇总!A803,库存明细!G:G))</f>
        <v/>
      </c>
    </row>
    <row r="804" customHeight="1" spans="1:6">
      <c r="A804" s="5" t="str">
        <f>IF(设置表!A804="","",设置表!A804)</f>
        <v/>
      </c>
      <c r="B804" s="5" t="str">
        <f>IF(设置表!B804="","",设置表!B804)</f>
        <v/>
      </c>
      <c r="C804" s="5" t="str">
        <f>IF(设置表!C804="","",设置表!C804)</f>
        <v/>
      </c>
      <c r="D804" s="5" t="str">
        <f>IF(A804="","",SUMIFS(库存明细!G:G,库存明细!A:A,A804,库存明细!L:L,"入库"))</f>
        <v/>
      </c>
      <c r="E804" s="5" t="str">
        <f>IF(A804="","",SUMIFS(库存明细!G:G,库存明细!A:A,A804,库存明细!L:L,"出库")*-1)</f>
        <v/>
      </c>
      <c r="F804" s="5" t="str">
        <f>IF(A804="","",SUMIF(库存明细!A:A,库存汇总!A804,库存明细!G:G))</f>
        <v/>
      </c>
    </row>
    <row r="805" customHeight="1" spans="1:6">
      <c r="A805" s="5" t="str">
        <f>IF(设置表!A805="","",设置表!A805)</f>
        <v/>
      </c>
      <c r="B805" s="5" t="str">
        <f>IF(设置表!B805="","",设置表!B805)</f>
        <v/>
      </c>
      <c r="C805" s="5" t="str">
        <f>IF(设置表!C805="","",设置表!C805)</f>
        <v/>
      </c>
      <c r="D805" s="5" t="str">
        <f>IF(A805="","",SUMIFS(库存明细!G:G,库存明细!A:A,A805,库存明细!L:L,"入库"))</f>
        <v/>
      </c>
      <c r="E805" s="5" t="str">
        <f>IF(A805="","",SUMIFS(库存明细!G:G,库存明细!A:A,A805,库存明细!L:L,"出库")*-1)</f>
        <v/>
      </c>
      <c r="F805" s="5" t="str">
        <f>IF(A805="","",SUMIF(库存明细!A:A,库存汇总!A805,库存明细!G:G))</f>
        <v/>
      </c>
    </row>
    <row r="806" customHeight="1" spans="1:6">
      <c r="A806" s="5" t="str">
        <f>IF(设置表!A806="","",设置表!A806)</f>
        <v/>
      </c>
      <c r="B806" s="5" t="str">
        <f>IF(设置表!B806="","",设置表!B806)</f>
        <v/>
      </c>
      <c r="C806" s="5" t="str">
        <f>IF(设置表!C806="","",设置表!C806)</f>
        <v/>
      </c>
      <c r="D806" s="5" t="str">
        <f>IF(A806="","",SUMIFS(库存明细!G:G,库存明细!A:A,A806,库存明细!L:L,"入库"))</f>
        <v/>
      </c>
      <c r="E806" s="5" t="str">
        <f>IF(A806="","",SUMIFS(库存明细!G:G,库存明细!A:A,A806,库存明细!L:L,"出库")*-1)</f>
        <v/>
      </c>
      <c r="F806" s="5" t="str">
        <f>IF(A806="","",SUMIF(库存明细!A:A,库存汇总!A806,库存明细!G:G))</f>
        <v/>
      </c>
    </row>
    <row r="807" customHeight="1" spans="1:6">
      <c r="A807" s="5" t="str">
        <f>IF(设置表!A807="","",设置表!A807)</f>
        <v/>
      </c>
      <c r="B807" s="5" t="str">
        <f>IF(设置表!B807="","",设置表!B807)</f>
        <v/>
      </c>
      <c r="C807" s="5" t="str">
        <f>IF(设置表!C807="","",设置表!C807)</f>
        <v/>
      </c>
      <c r="D807" s="5" t="str">
        <f>IF(A807="","",SUMIFS(库存明细!G:G,库存明细!A:A,A807,库存明细!L:L,"入库"))</f>
        <v/>
      </c>
      <c r="E807" s="5" t="str">
        <f>IF(A807="","",SUMIFS(库存明细!G:G,库存明细!A:A,A807,库存明细!L:L,"出库")*-1)</f>
        <v/>
      </c>
      <c r="F807" s="5" t="str">
        <f>IF(A807="","",SUMIF(库存明细!A:A,库存汇总!A807,库存明细!G:G))</f>
        <v/>
      </c>
    </row>
    <row r="808" customHeight="1" spans="1:6">
      <c r="A808" s="5" t="str">
        <f>IF(设置表!A808="","",设置表!A808)</f>
        <v/>
      </c>
      <c r="B808" s="5" t="str">
        <f>IF(设置表!B808="","",设置表!B808)</f>
        <v/>
      </c>
      <c r="C808" s="5" t="str">
        <f>IF(设置表!C808="","",设置表!C808)</f>
        <v/>
      </c>
      <c r="D808" s="5" t="str">
        <f>IF(A808="","",SUMIFS(库存明细!G:G,库存明细!A:A,A808,库存明细!L:L,"入库"))</f>
        <v/>
      </c>
      <c r="E808" s="5" t="str">
        <f>IF(A808="","",SUMIFS(库存明细!G:G,库存明细!A:A,A808,库存明细!L:L,"出库")*-1)</f>
        <v/>
      </c>
      <c r="F808" s="5" t="str">
        <f>IF(A808="","",SUMIF(库存明细!A:A,库存汇总!A808,库存明细!G:G))</f>
        <v/>
      </c>
    </row>
    <row r="809" customHeight="1" spans="1:6">
      <c r="A809" s="5" t="str">
        <f>IF(设置表!A809="","",设置表!A809)</f>
        <v/>
      </c>
      <c r="B809" s="5" t="str">
        <f>IF(设置表!B809="","",设置表!B809)</f>
        <v/>
      </c>
      <c r="C809" s="5" t="str">
        <f>IF(设置表!C809="","",设置表!C809)</f>
        <v/>
      </c>
      <c r="D809" s="5" t="str">
        <f>IF(A809="","",SUMIFS(库存明细!G:G,库存明细!A:A,A809,库存明细!L:L,"入库"))</f>
        <v/>
      </c>
      <c r="E809" s="5" t="str">
        <f>IF(A809="","",SUMIFS(库存明细!G:G,库存明细!A:A,A809,库存明细!L:L,"出库")*-1)</f>
        <v/>
      </c>
      <c r="F809" s="5" t="str">
        <f>IF(A809="","",SUMIF(库存明细!A:A,库存汇总!A809,库存明细!G:G))</f>
        <v/>
      </c>
    </row>
    <row r="810" customHeight="1" spans="1:6">
      <c r="A810" s="5" t="str">
        <f>IF(设置表!A810="","",设置表!A810)</f>
        <v/>
      </c>
      <c r="B810" s="5" t="str">
        <f>IF(设置表!B810="","",设置表!B810)</f>
        <v/>
      </c>
      <c r="C810" s="5" t="str">
        <f>IF(设置表!C810="","",设置表!C810)</f>
        <v/>
      </c>
      <c r="D810" s="5" t="str">
        <f>IF(A810="","",SUMIFS(库存明细!G:G,库存明细!A:A,A810,库存明细!L:L,"入库"))</f>
        <v/>
      </c>
      <c r="E810" s="5" t="str">
        <f>IF(A810="","",SUMIFS(库存明细!G:G,库存明细!A:A,A810,库存明细!L:L,"出库")*-1)</f>
        <v/>
      </c>
      <c r="F810" s="5" t="str">
        <f>IF(A810="","",SUMIF(库存明细!A:A,库存汇总!A810,库存明细!G:G))</f>
        <v/>
      </c>
    </row>
    <row r="811" customHeight="1" spans="1:6">
      <c r="A811" s="5" t="str">
        <f>IF(设置表!A811="","",设置表!A811)</f>
        <v/>
      </c>
      <c r="B811" s="5" t="str">
        <f>IF(设置表!B811="","",设置表!B811)</f>
        <v/>
      </c>
      <c r="C811" s="5" t="str">
        <f>IF(设置表!C811="","",设置表!C811)</f>
        <v/>
      </c>
      <c r="D811" s="5" t="str">
        <f>IF(A811="","",SUMIFS(库存明细!G:G,库存明细!A:A,A811,库存明细!L:L,"入库"))</f>
        <v/>
      </c>
      <c r="E811" s="5" t="str">
        <f>IF(A811="","",SUMIFS(库存明细!G:G,库存明细!A:A,A811,库存明细!L:L,"出库")*-1)</f>
        <v/>
      </c>
      <c r="F811" s="5" t="str">
        <f>IF(A811="","",SUMIF(库存明细!A:A,库存汇总!A811,库存明细!G:G))</f>
        <v/>
      </c>
    </row>
    <row r="812" customHeight="1" spans="1:6">
      <c r="A812" s="5" t="str">
        <f>IF(设置表!A812="","",设置表!A812)</f>
        <v/>
      </c>
      <c r="B812" s="5" t="str">
        <f>IF(设置表!B812="","",设置表!B812)</f>
        <v/>
      </c>
      <c r="C812" s="5" t="str">
        <f>IF(设置表!C812="","",设置表!C812)</f>
        <v/>
      </c>
      <c r="D812" s="5" t="str">
        <f>IF(A812="","",SUMIFS(库存明细!G:G,库存明细!A:A,A812,库存明细!L:L,"入库"))</f>
        <v/>
      </c>
      <c r="E812" s="5" t="str">
        <f>IF(A812="","",SUMIFS(库存明细!G:G,库存明细!A:A,A812,库存明细!L:L,"出库")*-1)</f>
        <v/>
      </c>
      <c r="F812" s="5" t="str">
        <f>IF(A812="","",SUMIF(库存明细!A:A,库存汇总!A812,库存明细!G:G))</f>
        <v/>
      </c>
    </row>
    <row r="813" customHeight="1" spans="1:6">
      <c r="A813" s="5" t="str">
        <f>IF(设置表!A813="","",设置表!A813)</f>
        <v/>
      </c>
      <c r="B813" s="5" t="str">
        <f>IF(设置表!B813="","",设置表!B813)</f>
        <v/>
      </c>
      <c r="C813" s="5" t="str">
        <f>IF(设置表!C813="","",设置表!C813)</f>
        <v/>
      </c>
      <c r="D813" s="5" t="str">
        <f>IF(A813="","",SUMIFS(库存明细!G:G,库存明细!A:A,A813,库存明细!L:L,"入库"))</f>
        <v/>
      </c>
      <c r="E813" s="5" t="str">
        <f>IF(A813="","",SUMIFS(库存明细!G:G,库存明细!A:A,A813,库存明细!L:L,"出库")*-1)</f>
        <v/>
      </c>
      <c r="F813" s="5" t="str">
        <f>IF(A813="","",SUMIF(库存明细!A:A,库存汇总!A813,库存明细!G:G))</f>
        <v/>
      </c>
    </row>
    <row r="814" customHeight="1" spans="1:6">
      <c r="A814" s="5" t="str">
        <f>IF(设置表!A814="","",设置表!A814)</f>
        <v/>
      </c>
      <c r="B814" s="5" t="str">
        <f>IF(设置表!B814="","",设置表!B814)</f>
        <v/>
      </c>
      <c r="C814" s="5" t="str">
        <f>IF(设置表!C814="","",设置表!C814)</f>
        <v/>
      </c>
      <c r="D814" s="5" t="str">
        <f>IF(A814="","",SUMIFS(库存明细!G:G,库存明细!A:A,A814,库存明细!L:L,"入库"))</f>
        <v/>
      </c>
      <c r="E814" s="5" t="str">
        <f>IF(A814="","",SUMIFS(库存明细!G:G,库存明细!A:A,A814,库存明细!L:L,"出库")*-1)</f>
        <v/>
      </c>
      <c r="F814" s="5" t="str">
        <f>IF(A814="","",SUMIF(库存明细!A:A,库存汇总!A814,库存明细!G:G))</f>
        <v/>
      </c>
    </row>
    <row r="815" customHeight="1" spans="1:6">
      <c r="A815" s="5" t="str">
        <f>IF(设置表!A815="","",设置表!A815)</f>
        <v/>
      </c>
      <c r="B815" s="5" t="str">
        <f>IF(设置表!B815="","",设置表!B815)</f>
        <v/>
      </c>
      <c r="C815" s="5" t="str">
        <f>IF(设置表!C815="","",设置表!C815)</f>
        <v/>
      </c>
      <c r="D815" s="5" t="str">
        <f>IF(A815="","",SUMIFS(库存明细!G:G,库存明细!A:A,A815,库存明细!L:L,"入库"))</f>
        <v/>
      </c>
      <c r="E815" s="5" t="str">
        <f>IF(A815="","",SUMIFS(库存明细!G:G,库存明细!A:A,A815,库存明细!L:L,"出库")*-1)</f>
        <v/>
      </c>
      <c r="F815" s="5" t="str">
        <f>IF(A815="","",SUMIF(库存明细!A:A,库存汇总!A815,库存明细!G:G))</f>
        <v/>
      </c>
    </row>
    <row r="816" customHeight="1" spans="1:6">
      <c r="A816" s="5" t="str">
        <f>IF(设置表!A816="","",设置表!A816)</f>
        <v/>
      </c>
      <c r="B816" s="5" t="str">
        <f>IF(设置表!B816="","",设置表!B816)</f>
        <v/>
      </c>
      <c r="C816" s="5" t="str">
        <f>IF(设置表!C816="","",设置表!C816)</f>
        <v/>
      </c>
      <c r="D816" s="5" t="str">
        <f>IF(A816="","",SUMIFS(库存明细!G:G,库存明细!A:A,A816,库存明细!L:L,"入库"))</f>
        <v/>
      </c>
      <c r="E816" s="5" t="str">
        <f>IF(A816="","",SUMIFS(库存明细!G:G,库存明细!A:A,A816,库存明细!L:L,"出库")*-1)</f>
        <v/>
      </c>
      <c r="F816" s="5" t="str">
        <f>IF(A816="","",SUMIF(库存明细!A:A,库存汇总!A816,库存明细!G:G))</f>
        <v/>
      </c>
    </row>
    <row r="817" customHeight="1" spans="1:6">
      <c r="A817" s="5" t="str">
        <f>IF(设置表!A817="","",设置表!A817)</f>
        <v/>
      </c>
      <c r="B817" s="5" t="str">
        <f>IF(设置表!B817="","",设置表!B817)</f>
        <v/>
      </c>
      <c r="C817" s="5" t="str">
        <f>IF(设置表!C817="","",设置表!C817)</f>
        <v/>
      </c>
      <c r="D817" s="5" t="str">
        <f>IF(A817="","",SUMIFS(库存明细!G:G,库存明细!A:A,A817,库存明细!L:L,"入库"))</f>
        <v/>
      </c>
      <c r="E817" s="5" t="str">
        <f>IF(A817="","",SUMIFS(库存明细!G:G,库存明细!A:A,A817,库存明细!L:L,"出库")*-1)</f>
        <v/>
      </c>
      <c r="F817" s="5" t="str">
        <f>IF(A817="","",SUMIF(库存明细!A:A,库存汇总!A817,库存明细!G:G))</f>
        <v/>
      </c>
    </row>
    <row r="818" customHeight="1" spans="1:6">
      <c r="A818" s="5" t="str">
        <f>IF(设置表!A818="","",设置表!A818)</f>
        <v/>
      </c>
      <c r="B818" s="5" t="str">
        <f>IF(设置表!B818="","",设置表!B818)</f>
        <v/>
      </c>
      <c r="C818" s="5" t="str">
        <f>IF(设置表!C818="","",设置表!C818)</f>
        <v/>
      </c>
      <c r="D818" s="5" t="str">
        <f>IF(A818="","",SUMIFS(库存明细!G:G,库存明细!A:A,A818,库存明细!L:L,"入库"))</f>
        <v/>
      </c>
      <c r="E818" s="5" t="str">
        <f>IF(A818="","",SUMIFS(库存明细!G:G,库存明细!A:A,A818,库存明细!L:L,"出库")*-1)</f>
        <v/>
      </c>
      <c r="F818" s="5" t="str">
        <f>IF(A818="","",SUMIF(库存明细!A:A,库存汇总!A818,库存明细!G:G))</f>
        <v/>
      </c>
    </row>
    <row r="819" customHeight="1" spans="1:6">
      <c r="A819" s="5" t="str">
        <f>IF(设置表!A819="","",设置表!A819)</f>
        <v/>
      </c>
      <c r="B819" s="5" t="str">
        <f>IF(设置表!B819="","",设置表!B819)</f>
        <v/>
      </c>
      <c r="C819" s="5" t="str">
        <f>IF(设置表!C819="","",设置表!C819)</f>
        <v/>
      </c>
      <c r="D819" s="5" t="str">
        <f>IF(A819="","",SUMIFS(库存明细!G:G,库存明细!A:A,A819,库存明细!L:L,"入库"))</f>
        <v/>
      </c>
      <c r="E819" s="5" t="str">
        <f>IF(A819="","",SUMIFS(库存明细!G:G,库存明细!A:A,A819,库存明细!L:L,"出库")*-1)</f>
        <v/>
      </c>
      <c r="F819" s="5" t="str">
        <f>IF(A819="","",SUMIF(库存明细!A:A,库存汇总!A819,库存明细!G:G))</f>
        <v/>
      </c>
    </row>
    <row r="820" customHeight="1" spans="1:6">
      <c r="A820" s="5" t="str">
        <f>IF(设置表!A820="","",设置表!A820)</f>
        <v/>
      </c>
      <c r="B820" s="5" t="str">
        <f>IF(设置表!B820="","",设置表!B820)</f>
        <v/>
      </c>
      <c r="C820" s="5" t="str">
        <f>IF(设置表!C820="","",设置表!C820)</f>
        <v/>
      </c>
      <c r="D820" s="5" t="str">
        <f>IF(A820="","",SUMIFS(库存明细!G:G,库存明细!A:A,A820,库存明细!L:L,"入库"))</f>
        <v/>
      </c>
      <c r="E820" s="5" t="str">
        <f>IF(A820="","",SUMIFS(库存明细!G:G,库存明细!A:A,A820,库存明细!L:L,"出库")*-1)</f>
        <v/>
      </c>
      <c r="F820" s="5" t="str">
        <f>IF(A820="","",SUMIF(库存明细!A:A,库存汇总!A820,库存明细!G:G))</f>
        <v/>
      </c>
    </row>
    <row r="821" customHeight="1" spans="1:6">
      <c r="A821" s="5" t="str">
        <f>IF(设置表!A821="","",设置表!A821)</f>
        <v/>
      </c>
      <c r="B821" s="5" t="str">
        <f>IF(设置表!B821="","",设置表!B821)</f>
        <v/>
      </c>
      <c r="C821" s="5" t="str">
        <f>IF(设置表!C821="","",设置表!C821)</f>
        <v/>
      </c>
      <c r="D821" s="5" t="str">
        <f>IF(A821="","",SUMIFS(库存明细!G:G,库存明细!A:A,A821,库存明细!L:L,"入库"))</f>
        <v/>
      </c>
      <c r="E821" s="5" t="str">
        <f>IF(A821="","",SUMIFS(库存明细!G:G,库存明细!A:A,A821,库存明细!L:L,"出库")*-1)</f>
        <v/>
      </c>
      <c r="F821" s="5" t="str">
        <f>IF(A821="","",SUMIF(库存明细!A:A,库存汇总!A821,库存明细!G:G))</f>
        <v/>
      </c>
    </row>
    <row r="822" customHeight="1" spans="1:6">
      <c r="A822" s="5" t="str">
        <f>IF(设置表!A822="","",设置表!A822)</f>
        <v/>
      </c>
      <c r="B822" s="5" t="str">
        <f>IF(设置表!B822="","",设置表!B822)</f>
        <v/>
      </c>
      <c r="C822" s="5" t="str">
        <f>IF(设置表!C822="","",设置表!C822)</f>
        <v/>
      </c>
      <c r="D822" s="5" t="str">
        <f>IF(A822="","",SUMIFS(库存明细!G:G,库存明细!A:A,A822,库存明细!L:L,"入库"))</f>
        <v/>
      </c>
      <c r="E822" s="5" t="str">
        <f>IF(A822="","",SUMIFS(库存明细!G:G,库存明细!A:A,A822,库存明细!L:L,"出库")*-1)</f>
        <v/>
      </c>
      <c r="F822" s="5" t="str">
        <f>IF(A822="","",SUMIF(库存明细!A:A,库存汇总!A822,库存明细!G:G))</f>
        <v/>
      </c>
    </row>
    <row r="823" customHeight="1" spans="1:6">
      <c r="A823" s="5" t="str">
        <f>IF(设置表!A823="","",设置表!A823)</f>
        <v/>
      </c>
      <c r="B823" s="5" t="str">
        <f>IF(设置表!B823="","",设置表!B823)</f>
        <v/>
      </c>
      <c r="C823" s="5" t="str">
        <f>IF(设置表!C823="","",设置表!C823)</f>
        <v/>
      </c>
      <c r="D823" s="5" t="str">
        <f>IF(A823="","",SUMIFS(库存明细!G:G,库存明细!A:A,A823,库存明细!L:L,"入库"))</f>
        <v/>
      </c>
      <c r="E823" s="5" t="str">
        <f>IF(A823="","",SUMIFS(库存明细!G:G,库存明细!A:A,A823,库存明细!L:L,"出库")*-1)</f>
        <v/>
      </c>
      <c r="F823" s="5" t="str">
        <f>IF(A823="","",SUMIF(库存明细!A:A,库存汇总!A823,库存明细!G:G))</f>
        <v/>
      </c>
    </row>
    <row r="824" customHeight="1" spans="1:6">
      <c r="A824" s="5" t="str">
        <f>IF(设置表!A824="","",设置表!A824)</f>
        <v/>
      </c>
      <c r="B824" s="5" t="str">
        <f>IF(设置表!B824="","",设置表!B824)</f>
        <v/>
      </c>
      <c r="C824" s="5" t="str">
        <f>IF(设置表!C824="","",设置表!C824)</f>
        <v/>
      </c>
      <c r="D824" s="5" t="str">
        <f>IF(A824="","",SUMIFS(库存明细!G:G,库存明细!A:A,A824,库存明细!L:L,"入库"))</f>
        <v/>
      </c>
      <c r="E824" s="5" t="str">
        <f>IF(A824="","",SUMIFS(库存明细!G:G,库存明细!A:A,A824,库存明细!L:L,"出库")*-1)</f>
        <v/>
      </c>
      <c r="F824" s="5" t="str">
        <f>IF(A824="","",SUMIF(库存明细!A:A,库存汇总!A824,库存明细!G:G))</f>
        <v/>
      </c>
    </row>
    <row r="825" customHeight="1" spans="1:6">
      <c r="A825" s="5" t="str">
        <f>IF(设置表!A825="","",设置表!A825)</f>
        <v/>
      </c>
      <c r="B825" s="5" t="str">
        <f>IF(设置表!B825="","",设置表!B825)</f>
        <v/>
      </c>
      <c r="C825" s="5" t="str">
        <f>IF(设置表!C825="","",设置表!C825)</f>
        <v/>
      </c>
      <c r="D825" s="5" t="str">
        <f>IF(A825="","",SUMIFS(库存明细!G:G,库存明细!A:A,A825,库存明细!L:L,"入库"))</f>
        <v/>
      </c>
      <c r="E825" s="5" t="str">
        <f>IF(A825="","",SUMIFS(库存明细!G:G,库存明细!A:A,A825,库存明细!L:L,"出库")*-1)</f>
        <v/>
      </c>
      <c r="F825" s="5" t="str">
        <f>IF(A825="","",SUMIF(库存明细!A:A,库存汇总!A825,库存明细!G:G))</f>
        <v/>
      </c>
    </row>
    <row r="826" customHeight="1" spans="1:6">
      <c r="A826" s="5" t="str">
        <f>IF(设置表!A826="","",设置表!A826)</f>
        <v/>
      </c>
      <c r="B826" s="5" t="str">
        <f>IF(设置表!B826="","",设置表!B826)</f>
        <v/>
      </c>
      <c r="C826" s="5" t="str">
        <f>IF(设置表!C826="","",设置表!C826)</f>
        <v/>
      </c>
      <c r="D826" s="5" t="str">
        <f>IF(A826="","",SUMIFS(库存明细!G:G,库存明细!A:A,A826,库存明细!L:L,"入库"))</f>
        <v/>
      </c>
      <c r="E826" s="5" t="str">
        <f>IF(A826="","",SUMIFS(库存明细!G:G,库存明细!A:A,A826,库存明细!L:L,"出库")*-1)</f>
        <v/>
      </c>
      <c r="F826" s="5" t="str">
        <f>IF(A826="","",SUMIF(库存明细!A:A,库存汇总!A826,库存明细!G:G))</f>
        <v/>
      </c>
    </row>
    <row r="827" customHeight="1" spans="1:6">
      <c r="A827" s="5" t="str">
        <f>IF(设置表!A827="","",设置表!A827)</f>
        <v/>
      </c>
      <c r="B827" s="5" t="str">
        <f>IF(设置表!B827="","",设置表!B827)</f>
        <v/>
      </c>
      <c r="C827" s="5" t="str">
        <f>IF(设置表!C827="","",设置表!C827)</f>
        <v/>
      </c>
      <c r="D827" s="5" t="str">
        <f>IF(A827="","",SUMIFS(库存明细!G:G,库存明细!A:A,A827,库存明细!L:L,"入库"))</f>
        <v/>
      </c>
      <c r="E827" s="5" t="str">
        <f>IF(A827="","",SUMIFS(库存明细!G:G,库存明细!A:A,A827,库存明细!L:L,"出库")*-1)</f>
        <v/>
      </c>
      <c r="F827" s="5" t="str">
        <f>IF(A827="","",SUMIF(库存明细!A:A,库存汇总!A827,库存明细!G:G))</f>
        <v/>
      </c>
    </row>
    <row r="828" customHeight="1" spans="1:6">
      <c r="A828" s="5" t="str">
        <f>IF(设置表!A828="","",设置表!A828)</f>
        <v/>
      </c>
      <c r="B828" s="5" t="str">
        <f>IF(设置表!B828="","",设置表!B828)</f>
        <v/>
      </c>
      <c r="C828" s="5" t="str">
        <f>IF(设置表!C828="","",设置表!C828)</f>
        <v/>
      </c>
      <c r="D828" s="5" t="str">
        <f>IF(A828="","",SUMIFS(库存明细!G:G,库存明细!A:A,A828,库存明细!L:L,"入库"))</f>
        <v/>
      </c>
      <c r="E828" s="5" t="str">
        <f>IF(A828="","",SUMIFS(库存明细!G:G,库存明细!A:A,A828,库存明细!L:L,"出库")*-1)</f>
        <v/>
      </c>
      <c r="F828" s="5" t="str">
        <f>IF(A828="","",SUMIF(库存明细!A:A,库存汇总!A828,库存明细!G:G))</f>
        <v/>
      </c>
    </row>
    <row r="829" customHeight="1" spans="1:6">
      <c r="A829" s="5" t="str">
        <f>IF(设置表!A829="","",设置表!A829)</f>
        <v/>
      </c>
      <c r="B829" s="5" t="str">
        <f>IF(设置表!B829="","",设置表!B829)</f>
        <v/>
      </c>
      <c r="C829" s="5" t="str">
        <f>IF(设置表!C829="","",设置表!C829)</f>
        <v/>
      </c>
      <c r="D829" s="5" t="str">
        <f>IF(A829="","",SUMIFS(库存明细!G:G,库存明细!A:A,A829,库存明细!L:L,"入库"))</f>
        <v/>
      </c>
      <c r="E829" s="5" t="str">
        <f>IF(A829="","",SUMIFS(库存明细!G:G,库存明细!A:A,A829,库存明细!L:L,"出库")*-1)</f>
        <v/>
      </c>
      <c r="F829" s="5" t="str">
        <f>IF(A829="","",SUMIF(库存明细!A:A,库存汇总!A829,库存明细!G:G))</f>
        <v/>
      </c>
    </row>
    <row r="830" customHeight="1" spans="1:6">
      <c r="A830" s="5" t="str">
        <f>IF(设置表!A830="","",设置表!A830)</f>
        <v/>
      </c>
      <c r="B830" s="5" t="str">
        <f>IF(设置表!B830="","",设置表!B830)</f>
        <v/>
      </c>
      <c r="C830" s="5" t="str">
        <f>IF(设置表!C830="","",设置表!C830)</f>
        <v/>
      </c>
      <c r="D830" s="5" t="str">
        <f>IF(A830="","",SUMIFS(库存明细!G:G,库存明细!A:A,A830,库存明细!L:L,"入库"))</f>
        <v/>
      </c>
      <c r="E830" s="5" t="str">
        <f>IF(A830="","",SUMIFS(库存明细!G:G,库存明细!A:A,A830,库存明细!L:L,"出库")*-1)</f>
        <v/>
      </c>
      <c r="F830" s="5" t="str">
        <f>IF(A830="","",SUMIF(库存明细!A:A,库存汇总!A830,库存明细!G:G))</f>
        <v/>
      </c>
    </row>
    <row r="831" customHeight="1" spans="1:6">
      <c r="A831" s="5" t="str">
        <f>IF(设置表!A831="","",设置表!A831)</f>
        <v/>
      </c>
      <c r="B831" s="5" t="str">
        <f>IF(设置表!B831="","",设置表!B831)</f>
        <v/>
      </c>
      <c r="C831" s="5" t="str">
        <f>IF(设置表!C831="","",设置表!C831)</f>
        <v/>
      </c>
      <c r="D831" s="5" t="str">
        <f>IF(A831="","",SUMIFS(库存明细!G:G,库存明细!A:A,A831,库存明细!L:L,"入库"))</f>
        <v/>
      </c>
      <c r="E831" s="5" t="str">
        <f>IF(A831="","",SUMIFS(库存明细!G:G,库存明细!A:A,A831,库存明细!L:L,"出库")*-1)</f>
        <v/>
      </c>
      <c r="F831" s="5" t="str">
        <f>IF(A831="","",SUMIF(库存明细!A:A,库存汇总!A831,库存明细!G:G))</f>
        <v/>
      </c>
    </row>
    <row r="832" customHeight="1" spans="1:6">
      <c r="A832" s="5" t="str">
        <f>IF(设置表!A832="","",设置表!A832)</f>
        <v/>
      </c>
      <c r="B832" s="5" t="str">
        <f>IF(设置表!B832="","",设置表!B832)</f>
        <v/>
      </c>
      <c r="C832" s="5" t="str">
        <f>IF(设置表!C832="","",设置表!C832)</f>
        <v/>
      </c>
      <c r="D832" s="5" t="str">
        <f>IF(A832="","",SUMIFS(库存明细!G:G,库存明细!A:A,A832,库存明细!L:L,"入库"))</f>
        <v/>
      </c>
      <c r="E832" s="5" t="str">
        <f>IF(A832="","",SUMIFS(库存明细!G:G,库存明细!A:A,A832,库存明细!L:L,"出库")*-1)</f>
        <v/>
      </c>
      <c r="F832" s="5" t="str">
        <f>IF(A832="","",SUMIF(库存明细!A:A,库存汇总!A832,库存明细!G:G))</f>
        <v/>
      </c>
    </row>
    <row r="833" customHeight="1" spans="1:6">
      <c r="A833" s="5" t="str">
        <f>IF(设置表!A833="","",设置表!A833)</f>
        <v/>
      </c>
      <c r="B833" s="5" t="str">
        <f>IF(设置表!B833="","",设置表!B833)</f>
        <v/>
      </c>
      <c r="C833" s="5" t="str">
        <f>IF(设置表!C833="","",设置表!C833)</f>
        <v/>
      </c>
      <c r="D833" s="5" t="str">
        <f>IF(A833="","",SUMIFS(库存明细!G:G,库存明细!A:A,A833,库存明细!L:L,"入库"))</f>
        <v/>
      </c>
      <c r="E833" s="5" t="str">
        <f>IF(A833="","",SUMIFS(库存明细!G:G,库存明细!A:A,A833,库存明细!L:L,"出库")*-1)</f>
        <v/>
      </c>
      <c r="F833" s="5" t="str">
        <f>IF(A833="","",SUMIF(库存明细!A:A,库存汇总!A833,库存明细!G:G))</f>
        <v/>
      </c>
    </row>
    <row r="834" customHeight="1" spans="1:6">
      <c r="A834" s="5" t="str">
        <f>IF(设置表!A834="","",设置表!A834)</f>
        <v/>
      </c>
      <c r="B834" s="5" t="str">
        <f>IF(设置表!B834="","",设置表!B834)</f>
        <v/>
      </c>
      <c r="C834" s="5" t="str">
        <f>IF(设置表!C834="","",设置表!C834)</f>
        <v/>
      </c>
      <c r="D834" s="5" t="str">
        <f>IF(A834="","",SUMIFS(库存明细!G:G,库存明细!A:A,A834,库存明细!L:L,"入库"))</f>
        <v/>
      </c>
      <c r="E834" s="5" t="str">
        <f>IF(A834="","",SUMIFS(库存明细!G:G,库存明细!A:A,A834,库存明细!L:L,"出库")*-1)</f>
        <v/>
      </c>
      <c r="F834" s="5" t="str">
        <f>IF(A834="","",SUMIF(库存明细!A:A,库存汇总!A834,库存明细!G:G))</f>
        <v/>
      </c>
    </row>
    <row r="835" customHeight="1" spans="1:6">
      <c r="A835" s="5" t="str">
        <f>IF(设置表!A835="","",设置表!A835)</f>
        <v/>
      </c>
      <c r="B835" s="5" t="str">
        <f>IF(设置表!B835="","",设置表!B835)</f>
        <v/>
      </c>
      <c r="C835" s="5" t="str">
        <f>IF(设置表!C835="","",设置表!C835)</f>
        <v/>
      </c>
      <c r="D835" s="5" t="str">
        <f>IF(A835="","",SUMIFS(库存明细!G:G,库存明细!A:A,A835,库存明细!L:L,"入库"))</f>
        <v/>
      </c>
      <c r="E835" s="5" t="str">
        <f>IF(A835="","",SUMIFS(库存明细!G:G,库存明细!A:A,A835,库存明细!L:L,"出库")*-1)</f>
        <v/>
      </c>
      <c r="F835" s="5" t="str">
        <f>IF(A835="","",SUMIF(库存明细!A:A,库存汇总!A835,库存明细!G:G))</f>
        <v/>
      </c>
    </row>
    <row r="836" customHeight="1" spans="1:6">
      <c r="A836" s="5" t="str">
        <f>IF(设置表!A836="","",设置表!A836)</f>
        <v/>
      </c>
      <c r="B836" s="5" t="str">
        <f>IF(设置表!B836="","",设置表!B836)</f>
        <v/>
      </c>
      <c r="C836" s="5" t="str">
        <f>IF(设置表!C836="","",设置表!C836)</f>
        <v/>
      </c>
      <c r="D836" s="5" t="str">
        <f>IF(A836="","",SUMIFS(库存明细!G:G,库存明细!A:A,A836,库存明细!L:L,"入库"))</f>
        <v/>
      </c>
      <c r="E836" s="5" t="str">
        <f>IF(A836="","",SUMIFS(库存明细!G:G,库存明细!A:A,A836,库存明细!L:L,"出库")*-1)</f>
        <v/>
      </c>
      <c r="F836" s="5" t="str">
        <f>IF(A836="","",SUMIF(库存明细!A:A,库存汇总!A836,库存明细!G:G))</f>
        <v/>
      </c>
    </row>
    <row r="837" customHeight="1" spans="1:6">
      <c r="A837" s="5" t="str">
        <f>IF(设置表!A837="","",设置表!A837)</f>
        <v/>
      </c>
      <c r="B837" s="5" t="str">
        <f>IF(设置表!B837="","",设置表!B837)</f>
        <v/>
      </c>
      <c r="C837" s="5" t="str">
        <f>IF(设置表!C837="","",设置表!C837)</f>
        <v/>
      </c>
      <c r="D837" s="5" t="str">
        <f>IF(A837="","",SUMIFS(库存明细!G:G,库存明细!A:A,A837,库存明细!L:L,"入库"))</f>
        <v/>
      </c>
      <c r="E837" s="5" t="str">
        <f>IF(A837="","",SUMIFS(库存明细!G:G,库存明细!A:A,A837,库存明细!L:L,"出库")*-1)</f>
        <v/>
      </c>
      <c r="F837" s="5" t="str">
        <f>IF(A837="","",SUMIF(库存明细!A:A,库存汇总!A837,库存明细!G:G))</f>
        <v/>
      </c>
    </row>
    <row r="838" customHeight="1" spans="1:6">
      <c r="A838" s="5" t="str">
        <f>IF(设置表!A838="","",设置表!A838)</f>
        <v/>
      </c>
      <c r="B838" s="5" t="str">
        <f>IF(设置表!B838="","",设置表!B838)</f>
        <v/>
      </c>
      <c r="C838" s="5" t="str">
        <f>IF(设置表!C838="","",设置表!C838)</f>
        <v/>
      </c>
      <c r="D838" s="5" t="str">
        <f>IF(A838="","",SUMIFS(库存明细!G:G,库存明细!A:A,A838,库存明细!L:L,"入库"))</f>
        <v/>
      </c>
      <c r="E838" s="5" t="str">
        <f>IF(A838="","",SUMIFS(库存明细!G:G,库存明细!A:A,A838,库存明细!L:L,"出库")*-1)</f>
        <v/>
      </c>
      <c r="F838" s="5" t="str">
        <f>IF(A838="","",SUMIF(库存明细!A:A,库存汇总!A838,库存明细!G:G))</f>
        <v/>
      </c>
    </row>
    <row r="839" customHeight="1" spans="1:6">
      <c r="A839" s="5" t="str">
        <f>IF(设置表!A839="","",设置表!A839)</f>
        <v/>
      </c>
      <c r="B839" s="5" t="str">
        <f>IF(设置表!B839="","",设置表!B839)</f>
        <v/>
      </c>
      <c r="C839" s="5" t="str">
        <f>IF(设置表!C839="","",设置表!C839)</f>
        <v/>
      </c>
      <c r="D839" s="5" t="str">
        <f>IF(A839="","",SUMIFS(库存明细!G:G,库存明细!A:A,A839,库存明细!L:L,"入库"))</f>
        <v/>
      </c>
      <c r="E839" s="5" t="str">
        <f>IF(A839="","",SUMIFS(库存明细!G:G,库存明细!A:A,A839,库存明细!L:L,"出库")*-1)</f>
        <v/>
      </c>
      <c r="F839" s="5" t="str">
        <f>IF(A839="","",SUMIF(库存明细!A:A,库存汇总!A839,库存明细!G:G))</f>
        <v/>
      </c>
    </row>
    <row r="840" customHeight="1" spans="1:6">
      <c r="A840" s="5" t="str">
        <f>IF(设置表!A840="","",设置表!A840)</f>
        <v/>
      </c>
      <c r="B840" s="5" t="str">
        <f>IF(设置表!B840="","",设置表!B840)</f>
        <v/>
      </c>
      <c r="C840" s="5" t="str">
        <f>IF(设置表!C840="","",设置表!C840)</f>
        <v/>
      </c>
      <c r="D840" s="5" t="str">
        <f>IF(A840="","",SUMIFS(库存明细!G:G,库存明细!A:A,A840,库存明细!L:L,"入库"))</f>
        <v/>
      </c>
      <c r="E840" s="5" t="str">
        <f>IF(A840="","",SUMIFS(库存明细!G:G,库存明细!A:A,A840,库存明细!L:L,"出库")*-1)</f>
        <v/>
      </c>
      <c r="F840" s="5" t="str">
        <f>IF(A840="","",SUMIF(库存明细!A:A,库存汇总!A840,库存明细!G:G))</f>
        <v/>
      </c>
    </row>
    <row r="841" customHeight="1" spans="1:6">
      <c r="A841" s="5" t="str">
        <f>IF(设置表!A841="","",设置表!A841)</f>
        <v/>
      </c>
      <c r="B841" s="5" t="str">
        <f>IF(设置表!B841="","",设置表!B841)</f>
        <v/>
      </c>
      <c r="C841" s="5" t="str">
        <f>IF(设置表!C841="","",设置表!C841)</f>
        <v/>
      </c>
      <c r="D841" s="5" t="str">
        <f>IF(A841="","",SUMIFS(库存明细!G:G,库存明细!A:A,A841,库存明细!L:L,"入库"))</f>
        <v/>
      </c>
      <c r="E841" s="5" t="str">
        <f>IF(A841="","",SUMIFS(库存明细!G:G,库存明细!A:A,A841,库存明细!L:L,"出库")*-1)</f>
        <v/>
      </c>
      <c r="F841" s="5" t="str">
        <f>IF(A841="","",SUMIF(库存明细!A:A,库存汇总!A841,库存明细!G:G))</f>
        <v/>
      </c>
    </row>
    <row r="842" customHeight="1" spans="1:6">
      <c r="A842" s="5" t="str">
        <f>IF(设置表!A842="","",设置表!A842)</f>
        <v/>
      </c>
      <c r="B842" s="5" t="str">
        <f>IF(设置表!B842="","",设置表!B842)</f>
        <v/>
      </c>
      <c r="C842" s="5" t="str">
        <f>IF(设置表!C842="","",设置表!C842)</f>
        <v/>
      </c>
      <c r="D842" s="5" t="str">
        <f>IF(A842="","",SUMIFS(库存明细!G:G,库存明细!A:A,A842,库存明细!L:L,"入库"))</f>
        <v/>
      </c>
      <c r="E842" s="5" t="str">
        <f>IF(A842="","",SUMIFS(库存明细!G:G,库存明细!A:A,A842,库存明细!L:L,"出库")*-1)</f>
        <v/>
      </c>
      <c r="F842" s="5" t="str">
        <f>IF(A842="","",SUMIF(库存明细!A:A,库存汇总!A842,库存明细!G:G))</f>
        <v/>
      </c>
    </row>
    <row r="843" customHeight="1" spans="1:6">
      <c r="A843" s="5" t="str">
        <f>IF(设置表!A843="","",设置表!A843)</f>
        <v/>
      </c>
      <c r="B843" s="5" t="str">
        <f>IF(设置表!B843="","",设置表!B843)</f>
        <v/>
      </c>
      <c r="C843" s="5" t="str">
        <f>IF(设置表!C843="","",设置表!C843)</f>
        <v/>
      </c>
      <c r="D843" s="5" t="str">
        <f>IF(A843="","",SUMIFS(库存明细!G:G,库存明细!A:A,A843,库存明细!L:L,"入库"))</f>
        <v/>
      </c>
      <c r="E843" s="5" t="str">
        <f>IF(A843="","",SUMIFS(库存明细!G:G,库存明细!A:A,A843,库存明细!L:L,"出库")*-1)</f>
        <v/>
      </c>
      <c r="F843" s="5" t="str">
        <f>IF(A843="","",SUMIF(库存明细!A:A,库存汇总!A843,库存明细!G:G))</f>
        <v/>
      </c>
    </row>
    <row r="844" customHeight="1" spans="1:6">
      <c r="A844" s="5" t="str">
        <f>IF(设置表!A844="","",设置表!A844)</f>
        <v/>
      </c>
      <c r="B844" s="5" t="str">
        <f>IF(设置表!B844="","",设置表!B844)</f>
        <v/>
      </c>
      <c r="C844" s="5" t="str">
        <f>IF(设置表!C844="","",设置表!C844)</f>
        <v/>
      </c>
      <c r="D844" s="5" t="str">
        <f>IF(A844="","",SUMIFS(库存明细!G:G,库存明细!A:A,A844,库存明细!L:L,"入库"))</f>
        <v/>
      </c>
      <c r="E844" s="5" t="str">
        <f>IF(A844="","",SUMIFS(库存明细!G:G,库存明细!A:A,A844,库存明细!L:L,"出库")*-1)</f>
        <v/>
      </c>
      <c r="F844" s="5" t="str">
        <f>IF(A844="","",SUMIF(库存明细!A:A,库存汇总!A844,库存明细!G:G))</f>
        <v/>
      </c>
    </row>
    <row r="845" customHeight="1" spans="1:6">
      <c r="A845" s="5" t="str">
        <f>IF(设置表!A845="","",设置表!A845)</f>
        <v/>
      </c>
      <c r="B845" s="5" t="str">
        <f>IF(设置表!B845="","",设置表!B845)</f>
        <v/>
      </c>
      <c r="C845" s="5" t="str">
        <f>IF(设置表!C845="","",设置表!C845)</f>
        <v/>
      </c>
      <c r="D845" s="5" t="str">
        <f>IF(A845="","",SUMIFS(库存明细!G:G,库存明细!A:A,A845,库存明细!L:L,"入库"))</f>
        <v/>
      </c>
      <c r="E845" s="5" t="str">
        <f>IF(A845="","",SUMIFS(库存明细!G:G,库存明细!A:A,A845,库存明细!L:L,"出库")*-1)</f>
        <v/>
      </c>
      <c r="F845" s="5" t="str">
        <f>IF(A845="","",SUMIF(库存明细!A:A,库存汇总!A845,库存明细!G:G))</f>
        <v/>
      </c>
    </row>
    <row r="846" customHeight="1" spans="1:6">
      <c r="A846" s="5" t="str">
        <f>IF(设置表!A846="","",设置表!A846)</f>
        <v/>
      </c>
      <c r="B846" s="5" t="str">
        <f>IF(设置表!B846="","",设置表!B846)</f>
        <v/>
      </c>
      <c r="C846" s="5" t="str">
        <f>IF(设置表!C846="","",设置表!C846)</f>
        <v/>
      </c>
      <c r="D846" s="5" t="str">
        <f>IF(A846="","",SUMIFS(库存明细!G:G,库存明细!A:A,A846,库存明细!L:L,"入库"))</f>
        <v/>
      </c>
      <c r="E846" s="5" t="str">
        <f>IF(A846="","",SUMIFS(库存明细!G:G,库存明细!A:A,A846,库存明细!L:L,"出库")*-1)</f>
        <v/>
      </c>
      <c r="F846" s="5" t="str">
        <f>IF(A846="","",SUMIF(库存明细!A:A,库存汇总!A846,库存明细!G:G))</f>
        <v/>
      </c>
    </row>
    <row r="847" customHeight="1" spans="1:6">
      <c r="A847" s="5" t="str">
        <f>IF(设置表!A847="","",设置表!A847)</f>
        <v/>
      </c>
      <c r="B847" s="5" t="str">
        <f>IF(设置表!B847="","",设置表!B847)</f>
        <v/>
      </c>
      <c r="C847" s="5" t="str">
        <f>IF(设置表!C847="","",设置表!C847)</f>
        <v/>
      </c>
      <c r="D847" s="5" t="str">
        <f>IF(A847="","",SUMIFS(库存明细!G:G,库存明细!A:A,A847,库存明细!L:L,"入库"))</f>
        <v/>
      </c>
      <c r="E847" s="5" t="str">
        <f>IF(A847="","",SUMIFS(库存明细!G:G,库存明细!A:A,A847,库存明细!L:L,"出库")*-1)</f>
        <v/>
      </c>
      <c r="F847" s="5" t="str">
        <f>IF(A847="","",SUMIF(库存明细!A:A,库存汇总!A847,库存明细!G:G))</f>
        <v/>
      </c>
    </row>
    <row r="848" customHeight="1" spans="1:6">
      <c r="A848" s="5" t="str">
        <f>IF(设置表!A848="","",设置表!A848)</f>
        <v/>
      </c>
      <c r="B848" s="5" t="str">
        <f>IF(设置表!B848="","",设置表!B848)</f>
        <v/>
      </c>
      <c r="C848" s="5" t="str">
        <f>IF(设置表!C848="","",设置表!C848)</f>
        <v/>
      </c>
      <c r="D848" s="5" t="str">
        <f>IF(A848="","",SUMIFS(库存明细!G:G,库存明细!A:A,A848,库存明细!L:L,"入库"))</f>
        <v/>
      </c>
      <c r="E848" s="5" t="str">
        <f>IF(A848="","",SUMIFS(库存明细!G:G,库存明细!A:A,A848,库存明细!L:L,"出库")*-1)</f>
        <v/>
      </c>
      <c r="F848" s="5" t="str">
        <f>IF(A848="","",SUMIF(库存明细!A:A,库存汇总!A848,库存明细!G:G))</f>
        <v/>
      </c>
    </row>
    <row r="849" customHeight="1" spans="1:6">
      <c r="A849" s="5" t="str">
        <f>IF(设置表!A849="","",设置表!A849)</f>
        <v/>
      </c>
      <c r="B849" s="5" t="str">
        <f>IF(设置表!B849="","",设置表!B849)</f>
        <v/>
      </c>
      <c r="C849" s="5" t="str">
        <f>IF(设置表!C849="","",设置表!C849)</f>
        <v/>
      </c>
      <c r="D849" s="5" t="str">
        <f>IF(A849="","",SUMIFS(库存明细!G:G,库存明细!A:A,A849,库存明细!L:L,"入库"))</f>
        <v/>
      </c>
      <c r="E849" s="5" t="str">
        <f>IF(A849="","",SUMIFS(库存明细!G:G,库存明细!A:A,A849,库存明细!L:L,"出库")*-1)</f>
        <v/>
      </c>
      <c r="F849" s="5" t="str">
        <f>IF(A849="","",SUMIF(库存明细!A:A,库存汇总!A849,库存明细!G:G))</f>
        <v/>
      </c>
    </row>
    <row r="850" customHeight="1" spans="1:6">
      <c r="A850" s="5" t="str">
        <f>IF(设置表!A850="","",设置表!A850)</f>
        <v/>
      </c>
      <c r="B850" s="5" t="str">
        <f>IF(设置表!B850="","",设置表!B850)</f>
        <v/>
      </c>
      <c r="C850" s="5" t="str">
        <f>IF(设置表!C850="","",设置表!C850)</f>
        <v/>
      </c>
      <c r="D850" s="5" t="str">
        <f>IF(A850="","",SUMIFS(库存明细!G:G,库存明细!A:A,A850,库存明细!L:L,"入库"))</f>
        <v/>
      </c>
      <c r="E850" s="5" t="str">
        <f>IF(A850="","",SUMIFS(库存明细!G:G,库存明细!A:A,A850,库存明细!L:L,"出库")*-1)</f>
        <v/>
      </c>
      <c r="F850" s="5" t="str">
        <f>IF(A850="","",SUMIF(库存明细!A:A,库存汇总!A850,库存明细!G:G))</f>
        <v/>
      </c>
    </row>
    <row r="851" customHeight="1" spans="1:6">
      <c r="A851" s="5" t="str">
        <f>IF(设置表!A851="","",设置表!A851)</f>
        <v/>
      </c>
      <c r="B851" s="5" t="str">
        <f>IF(设置表!B851="","",设置表!B851)</f>
        <v/>
      </c>
      <c r="C851" s="5" t="str">
        <f>IF(设置表!C851="","",设置表!C851)</f>
        <v/>
      </c>
      <c r="D851" s="5" t="str">
        <f>IF(A851="","",SUMIFS(库存明细!G:G,库存明细!A:A,A851,库存明细!L:L,"入库"))</f>
        <v/>
      </c>
      <c r="E851" s="5" t="str">
        <f>IF(A851="","",SUMIFS(库存明细!G:G,库存明细!A:A,A851,库存明细!L:L,"出库")*-1)</f>
        <v/>
      </c>
      <c r="F851" s="5" t="str">
        <f>IF(A851="","",SUMIF(库存明细!A:A,库存汇总!A851,库存明细!G:G))</f>
        <v/>
      </c>
    </row>
    <row r="852" customHeight="1" spans="1:6">
      <c r="A852" s="5" t="str">
        <f>IF(设置表!A852="","",设置表!A852)</f>
        <v/>
      </c>
      <c r="B852" s="5" t="str">
        <f>IF(设置表!B852="","",设置表!B852)</f>
        <v/>
      </c>
      <c r="C852" s="5" t="str">
        <f>IF(设置表!C852="","",设置表!C852)</f>
        <v/>
      </c>
      <c r="D852" s="5" t="str">
        <f>IF(A852="","",SUMIFS(库存明细!G:G,库存明细!A:A,A852,库存明细!L:L,"入库"))</f>
        <v/>
      </c>
      <c r="E852" s="5" t="str">
        <f>IF(A852="","",SUMIFS(库存明细!G:G,库存明细!A:A,A852,库存明细!L:L,"出库")*-1)</f>
        <v/>
      </c>
      <c r="F852" s="5" t="str">
        <f>IF(A852="","",SUMIF(库存明细!A:A,库存汇总!A852,库存明细!G:G))</f>
        <v/>
      </c>
    </row>
    <row r="853" customHeight="1" spans="1:6">
      <c r="A853" s="5" t="str">
        <f>IF(设置表!A853="","",设置表!A853)</f>
        <v/>
      </c>
      <c r="B853" s="5" t="str">
        <f>IF(设置表!B853="","",设置表!B853)</f>
        <v/>
      </c>
      <c r="C853" s="5" t="str">
        <f>IF(设置表!C853="","",设置表!C853)</f>
        <v/>
      </c>
      <c r="D853" s="5" t="str">
        <f>IF(A853="","",SUMIFS(库存明细!G:G,库存明细!A:A,A853,库存明细!L:L,"入库"))</f>
        <v/>
      </c>
      <c r="E853" s="5" t="str">
        <f>IF(A853="","",SUMIFS(库存明细!G:G,库存明细!A:A,A853,库存明细!L:L,"出库")*-1)</f>
        <v/>
      </c>
      <c r="F853" s="5" t="str">
        <f>IF(A853="","",SUMIF(库存明细!A:A,库存汇总!A853,库存明细!G:G))</f>
        <v/>
      </c>
    </row>
    <row r="854" customHeight="1" spans="1:6">
      <c r="A854" s="5" t="str">
        <f>IF(设置表!A854="","",设置表!A854)</f>
        <v/>
      </c>
      <c r="B854" s="5" t="str">
        <f>IF(设置表!B854="","",设置表!B854)</f>
        <v/>
      </c>
      <c r="C854" s="5" t="str">
        <f>IF(设置表!C854="","",设置表!C854)</f>
        <v/>
      </c>
      <c r="D854" s="5" t="str">
        <f>IF(A854="","",SUMIFS(库存明细!G:G,库存明细!A:A,A854,库存明细!L:L,"入库"))</f>
        <v/>
      </c>
      <c r="E854" s="5" t="str">
        <f>IF(A854="","",SUMIFS(库存明细!G:G,库存明细!A:A,A854,库存明细!L:L,"出库")*-1)</f>
        <v/>
      </c>
      <c r="F854" s="5" t="str">
        <f>IF(A854="","",SUMIF(库存明细!A:A,库存汇总!A854,库存明细!G:G))</f>
        <v/>
      </c>
    </row>
    <row r="855" customHeight="1" spans="1:6">
      <c r="A855" s="5" t="str">
        <f>IF(设置表!A855="","",设置表!A855)</f>
        <v/>
      </c>
      <c r="B855" s="5" t="str">
        <f>IF(设置表!B855="","",设置表!B855)</f>
        <v/>
      </c>
      <c r="C855" s="5" t="str">
        <f>IF(设置表!C855="","",设置表!C855)</f>
        <v/>
      </c>
      <c r="D855" s="5" t="str">
        <f>IF(A855="","",SUMIFS(库存明细!G:G,库存明细!A:A,A855,库存明细!L:L,"入库"))</f>
        <v/>
      </c>
      <c r="E855" s="5" t="str">
        <f>IF(A855="","",SUMIFS(库存明细!G:G,库存明细!A:A,A855,库存明细!L:L,"出库")*-1)</f>
        <v/>
      </c>
      <c r="F855" s="5" t="str">
        <f>IF(A855="","",SUMIF(库存明细!A:A,库存汇总!A855,库存明细!G:G))</f>
        <v/>
      </c>
    </row>
    <row r="856" customHeight="1" spans="1:6">
      <c r="A856" s="5" t="str">
        <f>IF(设置表!A856="","",设置表!A856)</f>
        <v/>
      </c>
      <c r="B856" s="5" t="str">
        <f>IF(设置表!B856="","",设置表!B856)</f>
        <v/>
      </c>
      <c r="C856" s="5" t="str">
        <f>IF(设置表!C856="","",设置表!C856)</f>
        <v/>
      </c>
      <c r="D856" s="5" t="str">
        <f>IF(A856="","",SUMIFS(库存明细!G:G,库存明细!A:A,A856,库存明细!L:L,"入库"))</f>
        <v/>
      </c>
      <c r="E856" s="5" t="str">
        <f>IF(A856="","",SUMIFS(库存明细!G:G,库存明细!A:A,A856,库存明细!L:L,"出库")*-1)</f>
        <v/>
      </c>
      <c r="F856" s="5" t="str">
        <f>IF(A856="","",SUMIF(库存明细!A:A,库存汇总!A856,库存明细!G:G))</f>
        <v/>
      </c>
    </row>
    <row r="857" customHeight="1" spans="1:6">
      <c r="A857" s="5" t="str">
        <f>IF(设置表!A857="","",设置表!A857)</f>
        <v/>
      </c>
      <c r="B857" s="5" t="str">
        <f>IF(设置表!B857="","",设置表!B857)</f>
        <v/>
      </c>
      <c r="C857" s="5" t="str">
        <f>IF(设置表!C857="","",设置表!C857)</f>
        <v/>
      </c>
      <c r="D857" s="5" t="str">
        <f>IF(A857="","",SUMIFS(库存明细!G:G,库存明细!A:A,A857,库存明细!L:L,"入库"))</f>
        <v/>
      </c>
      <c r="E857" s="5" t="str">
        <f>IF(A857="","",SUMIFS(库存明细!G:G,库存明细!A:A,A857,库存明细!L:L,"出库")*-1)</f>
        <v/>
      </c>
      <c r="F857" s="5" t="str">
        <f>IF(A857="","",SUMIF(库存明细!A:A,库存汇总!A857,库存明细!G:G))</f>
        <v/>
      </c>
    </row>
    <row r="858" customHeight="1" spans="1:6">
      <c r="A858" s="5" t="str">
        <f>IF(设置表!A858="","",设置表!A858)</f>
        <v/>
      </c>
      <c r="B858" s="5" t="str">
        <f>IF(设置表!B858="","",设置表!B858)</f>
        <v/>
      </c>
      <c r="C858" s="5" t="str">
        <f>IF(设置表!C858="","",设置表!C858)</f>
        <v/>
      </c>
      <c r="D858" s="5" t="str">
        <f>IF(A858="","",SUMIFS(库存明细!G:G,库存明细!A:A,A858,库存明细!L:L,"入库"))</f>
        <v/>
      </c>
      <c r="E858" s="5" t="str">
        <f>IF(A858="","",SUMIFS(库存明细!G:G,库存明细!A:A,A858,库存明细!L:L,"出库")*-1)</f>
        <v/>
      </c>
      <c r="F858" s="5" t="str">
        <f>IF(A858="","",SUMIF(库存明细!A:A,库存汇总!A858,库存明细!G:G))</f>
        <v/>
      </c>
    </row>
    <row r="859" customHeight="1" spans="1:6">
      <c r="A859" s="5" t="str">
        <f>IF(设置表!A859="","",设置表!A859)</f>
        <v/>
      </c>
      <c r="B859" s="5" t="str">
        <f>IF(设置表!B859="","",设置表!B859)</f>
        <v/>
      </c>
      <c r="C859" s="5" t="str">
        <f>IF(设置表!C859="","",设置表!C859)</f>
        <v/>
      </c>
      <c r="D859" s="5" t="str">
        <f>IF(A859="","",SUMIFS(库存明细!G:G,库存明细!A:A,A859,库存明细!L:L,"入库"))</f>
        <v/>
      </c>
      <c r="E859" s="5" t="str">
        <f>IF(A859="","",SUMIFS(库存明细!G:G,库存明细!A:A,A859,库存明细!L:L,"出库")*-1)</f>
        <v/>
      </c>
      <c r="F859" s="5" t="str">
        <f>IF(A859="","",SUMIF(库存明细!A:A,库存汇总!A859,库存明细!G:G))</f>
        <v/>
      </c>
    </row>
    <row r="860" customHeight="1" spans="1:6">
      <c r="A860" s="5" t="str">
        <f>IF(设置表!A860="","",设置表!A860)</f>
        <v/>
      </c>
      <c r="B860" s="5" t="str">
        <f>IF(设置表!B860="","",设置表!B860)</f>
        <v/>
      </c>
      <c r="C860" s="5" t="str">
        <f>IF(设置表!C860="","",设置表!C860)</f>
        <v/>
      </c>
      <c r="D860" s="5" t="str">
        <f>IF(A860="","",SUMIFS(库存明细!G:G,库存明细!A:A,A860,库存明细!L:L,"入库"))</f>
        <v/>
      </c>
      <c r="E860" s="5" t="str">
        <f>IF(A860="","",SUMIFS(库存明细!G:G,库存明细!A:A,A860,库存明细!L:L,"出库")*-1)</f>
        <v/>
      </c>
      <c r="F860" s="5" t="str">
        <f>IF(A860="","",SUMIF(库存明细!A:A,库存汇总!A860,库存明细!G:G))</f>
        <v/>
      </c>
    </row>
    <row r="861" customHeight="1" spans="1:6">
      <c r="A861" s="5" t="str">
        <f>IF(设置表!A861="","",设置表!A861)</f>
        <v/>
      </c>
      <c r="B861" s="5" t="str">
        <f>IF(设置表!B861="","",设置表!B861)</f>
        <v/>
      </c>
      <c r="C861" s="5" t="str">
        <f>IF(设置表!C861="","",设置表!C861)</f>
        <v/>
      </c>
      <c r="D861" s="5" t="str">
        <f>IF(A861="","",SUMIFS(库存明细!G:G,库存明细!A:A,A861,库存明细!L:L,"入库"))</f>
        <v/>
      </c>
      <c r="E861" s="5" t="str">
        <f>IF(A861="","",SUMIFS(库存明细!G:G,库存明细!A:A,A861,库存明细!L:L,"出库")*-1)</f>
        <v/>
      </c>
      <c r="F861" s="5" t="str">
        <f>IF(A861="","",SUMIF(库存明细!A:A,库存汇总!A861,库存明细!G:G))</f>
        <v/>
      </c>
    </row>
    <row r="862" customHeight="1" spans="1:6">
      <c r="A862" s="5" t="str">
        <f>IF(设置表!A862="","",设置表!A862)</f>
        <v/>
      </c>
      <c r="B862" s="5" t="str">
        <f>IF(设置表!B862="","",设置表!B862)</f>
        <v/>
      </c>
      <c r="C862" s="5" t="str">
        <f>IF(设置表!C862="","",设置表!C862)</f>
        <v/>
      </c>
      <c r="D862" s="5" t="str">
        <f>IF(A862="","",SUMIFS(库存明细!G:G,库存明细!A:A,A862,库存明细!L:L,"入库"))</f>
        <v/>
      </c>
      <c r="E862" s="5" t="str">
        <f>IF(A862="","",SUMIFS(库存明细!G:G,库存明细!A:A,A862,库存明细!L:L,"出库")*-1)</f>
        <v/>
      </c>
      <c r="F862" s="5" t="str">
        <f>IF(A862="","",SUMIF(库存明细!A:A,库存汇总!A862,库存明细!G:G))</f>
        <v/>
      </c>
    </row>
    <row r="863" customHeight="1" spans="1:6">
      <c r="A863" s="5" t="str">
        <f>IF(设置表!A863="","",设置表!A863)</f>
        <v/>
      </c>
      <c r="B863" s="5" t="str">
        <f>IF(设置表!B863="","",设置表!B863)</f>
        <v/>
      </c>
      <c r="C863" s="5" t="str">
        <f>IF(设置表!C863="","",设置表!C863)</f>
        <v/>
      </c>
      <c r="D863" s="5" t="str">
        <f>IF(A863="","",SUMIFS(库存明细!G:G,库存明细!A:A,A863,库存明细!L:L,"入库"))</f>
        <v/>
      </c>
      <c r="E863" s="5" t="str">
        <f>IF(A863="","",SUMIFS(库存明细!G:G,库存明细!A:A,A863,库存明细!L:L,"出库")*-1)</f>
        <v/>
      </c>
      <c r="F863" s="5" t="str">
        <f>IF(A863="","",SUMIF(库存明细!A:A,库存汇总!A863,库存明细!G:G))</f>
        <v/>
      </c>
    </row>
    <row r="864" customHeight="1" spans="1:6">
      <c r="A864" s="5" t="str">
        <f>IF(设置表!A864="","",设置表!A864)</f>
        <v/>
      </c>
      <c r="B864" s="5" t="str">
        <f>IF(设置表!B864="","",设置表!B864)</f>
        <v/>
      </c>
      <c r="C864" s="5" t="str">
        <f>IF(设置表!C864="","",设置表!C864)</f>
        <v/>
      </c>
      <c r="D864" s="5" t="str">
        <f>IF(A864="","",SUMIFS(库存明细!G:G,库存明细!A:A,A864,库存明细!L:L,"入库"))</f>
        <v/>
      </c>
      <c r="E864" s="5" t="str">
        <f>IF(A864="","",SUMIFS(库存明细!G:G,库存明细!A:A,A864,库存明细!L:L,"出库")*-1)</f>
        <v/>
      </c>
      <c r="F864" s="5" t="str">
        <f>IF(A864="","",SUMIF(库存明细!A:A,库存汇总!A864,库存明细!G:G))</f>
        <v/>
      </c>
    </row>
    <row r="865" customHeight="1" spans="1:6">
      <c r="A865" s="5" t="str">
        <f>IF(设置表!A865="","",设置表!A865)</f>
        <v/>
      </c>
      <c r="B865" s="5" t="str">
        <f>IF(设置表!B865="","",设置表!B865)</f>
        <v/>
      </c>
      <c r="C865" s="5" t="str">
        <f>IF(设置表!C865="","",设置表!C865)</f>
        <v/>
      </c>
      <c r="D865" s="5" t="str">
        <f>IF(A865="","",SUMIFS(库存明细!G:G,库存明细!A:A,A865,库存明细!L:L,"入库"))</f>
        <v/>
      </c>
      <c r="E865" s="5" t="str">
        <f>IF(A865="","",SUMIFS(库存明细!G:G,库存明细!A:A,A865,库存明细!L:L,"出库")*-1)</f>
        <v/>
      </c>
      <c r="F865" s="5" t="str">
        <f>IF(A865="","",SUMIF(库存明细!A:A,库存汇总!A865,库存明细!G:G))</f>
        <v/>
      </c>
    </row>
    <row r="866" customHeight="1" spans="1:6">
      <c r="A866" s="5" t="str">
        <f>IF(设置表!A866="","",设置表!A866)</f>
        <v/>
      </c>
      <c r="B866" s="5" t="str">
        <f>IF(设置表!B866="","",设置表!B866)</f>
        <v/>
      </c>
      <c r="C866" s="5" t="str">
        <f>IF(设置表!C866="","",设置表!C866)</f>
        <v/>
      </c>
      <c r="D866" s="5" t="str">
        <f>IF(A866="","",SUMIFS(库存明细!G:G,库存明细!A:A,A866,库存明细!L:L,"入库"))</f>
        <v/>
      </c>
      <c r="E866" s="5" t="str">
        <f>IF(A866="","",SUMIFS(库存明细!G:G,库存明细!A:A,A866,库存明细!L:L,"出库")*-1)</f>
        <v/>
      </c>
      <c r="F866" s="5" t="str">
        <f>IF(A866="","",SUMIF(库存明细!A:A,库存汇总!A866,库存明细!G:G))</f>
        <v/>
      </c>
    </row>
    <row r="867" customHeight="1" spans="1:6">
      <c r="A867" s="5" t="str">
        <f>IF(设置表!A867="","",设置表!A867)</f>
        <v/>
      </c>
      <c r="B867" s="5" t="str">
        <f>IF(设置表!B867="","",设置表!B867)</f>
        <v/>
      </c>
      <c r="C867" s="5" t="str">
        <f>IF(设置表!C867="","",设置表!C867)</f>
        <v/>
      </c>
      <c r="D867" s="5" t="str">
        <f>IF(A867="","",SUMIFS(库存明细!G:G,库存明细!A:A,A867,库存明细!L:L,"入库"))</f>
        <v/>
      </c>
      <c r="E867" s="5" t="str">
        <f>IF(A867="","",SUMIFS(库存明细!G:G,库存明细!A:A,A867,库存明细!L:L,"出库")*-1)</f>
        <v/>
      </c>
      <c r="F867" s="5" t="str">
        <f>IF(A867="","",SUMIF(库存明细!A:A,库存汇总!A867,库存明细!G:G))</f>
        <v/>
      </c>
    </row>
    <row r="868" customHeight="1" spans="1:6">
      <c r="A868" s="5" t="str">
        <f>IF(设置表!A868="","",设置表!A868)</f>
        <v/>
      </c>
      <c r="B868" s="5" t="str">
        <f>IF(设置表!B868="","",设置表!B868)</f>
        <v/>
      </c>
      <c r="C868" s="5" t="str">
        <f>IF(设置表!C868="","",设置表!C868)</f>
        <v/>
      </c>
      <c r="D868" s="5" t="str">
        <f>IF(A868="","",SUMIFS(库存明细!G:G,库存明细!A:A,A868,库存明细!L:L,"入库"))</f>
        <v/>
      </c>
      <c r="E868" s="5" t="str">
        <f>IF(A868="","",SUMIFS(库存明细!G:G,库存明细!A:A,A868,库存明细!L:L,"出库")*-1)</f>
        <v/>
      </c>
      <c r="F868" s="5" t="str">
        <f>IF(A868="","",SUMIF(库存明细!A:A,库存汇总!A868,库存明细!G:G))</f>
        <v/>
      </c>
    </row>
    <row r="869" customHeight="1" spans="1:6">
      <c r="A869" s="5" t="str">
        <f>IF(设置表!A869="","",设置表!A869)</f>
        <v/>
      </c>
      <c r="B869" s="5" t="str">
        <f>IF(设置表!B869="","",设置表!B869)</f>
        <v/>
      </c>
      <c r="C869" s="5" t="str">
        <f>IF(设置表!C869="","",设置表!C869)</f>
        <v/>
      </c>
      <c r="D869" s="5" t="str">
        <f>IF(A869="","",SUMIFS(库存明细!G:G,库存明细!A:A,A869,库存明细!L:L,"入库"))</f>
        <v/>
      </c>
      <c r="E869" s="5" t="str">
        <f>IF(A869="","",SUMIFS(库存明细!G:G,库存明细!A:A,A869,库存明细!L:L,"出库")*-1)</f>
        <v/>
      </c>
      <c r="F869" s="5" t="str">
        <f>IF(A869="","",SUMIF(库存明细!A:A,库存汇总!A869,库存明细!G:G))</f>
        <v/>
      </c>
    </row>
    <row r="870" customHeight="1" spans="1:6">
      <c r="A870" s="5" t="str">
        <f>IF(设置表!A870="","",设置表!A870)</f>
        <v/>
      </c>
      <c r="B870" s="5" t="str">
        <f>IF(设置表!B870="","",设置表!B870)</f>
        <v/>
      </c>
      <c r="C870" s="5" t="str">
        <f>IF(设置表!C870="","",设置表!C870)</f>
        <v/>
      </c>
      <c r="D870" s="5" t="str">
        <f>IF(A870="","",SUMIFS(库存明细!G:G,库存明细!A:A,A870,库存明细!L:L,"入库"))</f>
        <v/>
      </c>
      <c r="E870" s="5" t="str">
        <f>IF(A870="","",SUMIFS(库存明细!G:G,库存明细!A:A,A870,库存明细!L:L,"出库")*-1)</f>
        <v/>
      </c>
      <c r="F870" s="5" t="str">
        <f>IF(A870="","",SUMIF(库存明细!A:A,库存汇总!A870,库存明细!G:G))</f>
        <v/>
      </c>
    </row>
    <row r="871" customHeight="1" spans="1:6">
      <c r="A871" s="5" t="str">
        <f>IF(设置表!A871="","",设置表!A871)</f>
        <v/>
      </c>
      <c r="B871" s="5" t="str">
        <f>IF(设置表!B871="","",设置表!B871)</f>
        <v/>
      </c>
      <c r="C871" s="5" t="str">
        <f>IF(设置表!C871="","",设置表!C871)</f>
        <v/>
      </c>
      <c r="D871" s="5" t="str">
        <f>IF(A871="","",SUMIFS(库存明细!G:G,库存明细!A:A,A871,库存明细!L:L,"入库"))</f>
        <v/>
      </c>
      <c r="E871" s="5" t="str">
        <f>IF(A871="","",SUMIFS(库存明细!G:G,库存明细!A:A,A871,库存明细!L:L,"出库")*-1)</f>
        <v/>
      </c>
      <c r="F871" s="5" t="str">
        <f>IF(A871="","",SUMIF(库存明细!A:A,库存汇总!A871,库存明细!G:G))</f>
        <v/>
      </c>
    </row>
    <row r="872" customHeight="1" spans="1:6">
      <c r="A872" s="5" t="str">
        <f>IF(设置表!A872="","",设置表!A872)</f>
        <v/>
      </c>
      <c r="B872" s="5" t="str">
        <f>IF(设置表!B872="","",设置表!B872)</f>
        <v/>
      </c>
      <c r="C872" s="5" t="str">
        <f>IF(设置表!C872="","",设置表!C872)</f>
        <v/>
      </c>
      <c r="D872" s="5" t="str">
        <f>IF(A872="","",SUMIFS(库存明细!G:G,库存明细!A:A,A872,库存明细!L:L,"入库"))</f>
        <v/>
      </c>
      <c r="E872" s="5" t="str">
        <f>IF(A872="","",SUMIFS(库存明细!G:G,库存明细!A:A,A872,库存明细!L:L,"出库")*-1)</f>
        <v/>
      </c>
      <c r="F872" s="5" t="str">
        <f>IF(A872="","",SUMIF(库存明细!A:A,库存汇总!A872,库存明细!G:G))</f>
        <v/>
      </c>
    </row>
    <row r="873" customHeight="1" spans="1:6">
      <c r="A873" s="5" t="str">
        <f>IF(设置表!A873="","",设置表!A873)</f>
        <v/>
      </c>
      <c r="B873" s="5" t="str">
        <f>IF(设置表!B873="","",设置表!B873)</f>
        <v/>
      </c>
      <c r="C873" s="5" t="str">
        <f>IF(设置表!C873="","",设置表!C873)</f>
        <v/>
      </c>
      <c r="D873" s="5" t="str">
        <f>IF(A873="","",SUMIFS(库存明细!G:G,库存明细!A:A,A873,库存明细!L:L,"入库"))</f>
        <v/>
      </c>
      <c r="E873" s="5" t="str">
        <f>IF(A873="","",SUMIFS(库存明细!G:G,库存明细!A:A,A873,库存明细!L:L,"出库")*-1)</f>
        <v/>
      </c>
      <c r="F873" s="5" t="str">
        <f>IF(A873="","",SUMIF(库存明细!A:A,库存汇总!A873,库存明细!G:G))</f>
        <v/>
      </c>
    </row>
    <row r="874" customHeight="1" spans="1:6">
      <c r="A874" s="5" t="str">
        <f>IF(设置表!A874="","",设置表!A874)</f>
        <v/>
      </c>
      <c r="B874" s="5" t="str">
        <f>IF(设置表!B874="","",设置表!B874)</f>
        <v/>
      </c>
      <c r="C874" s="5" t="str">
        <f>IF(设置表!C874="","",设置表!C874)</f>
        <v/>
      </c>
      <c r="D874" s="5" t="str">
        <f>IF(A874="","",SUMIFS(库存明细!G:G,库存明细!A:A,A874,库存明细!L:L,"入库"))</f>
        <v/>
      </c>
      <c r="E874" s="5" t="str">
        <f>IF(A874="","",SUMIFS(库存明细!G:G,库存明细!A:A,A874,库存明细!L:L,"出库")*-1)</f>
        <v/>
      </c>
      <c r="F874" s="5" t="str">
        <f>IF(A874="","",SUMIF(库存明细!A:A,库存汇总!A874,库存明细!G:G))</f>
        <v/>
      </c>
    </row>
    <row r="875" customHeight="1" spans="1:6">
      <c r="A875" s="5" t="str">
        <f>IF(设置表!A875="","",设置表!A875)</f>
        <v/>
      </c>
      <c r="B875" s="5" t="str">
        <f>IF(设置表!B875="","",设置表!B875)</f>
        <v/>
      </c>
      <c r="C875" s="5" t="str">
        <f>IF(设置表!C875="","",设置表!C875)</f>
        <v/>
      </c>
      <c r="D875" s="5" t="str">
        <f>IF(A875="","",SUMIFS(库存明细!G:G,库存明细!A:A,A875,库存明细!L:L,"入库"))</f>
        <v/>
      </c>
      <c r="E875" s="5" t="str">
        <f>IF(A875="","",SUMIFS(库存明细!G:G,库存明细!A:A,A875,库存明细!L:L,"出库")*-1)</f>
        <v/>
      </c>
      <c r="F875" s="5" t="str">
        <f>IF(A875="","",SUMIF(库存明细!A:A,库存汇总!A875,库存明细!G:G))</f>
        <v/>
      </c>
    </row>
    <row r="876" customHeight="1" spans="1:6">
      <c r="A876" s="5" t="str">
        <f>IF(设置表!A876="","",设置表!A876)</f>
        <v/>
      </c>
      <c r="B876" s="5" t="str">
        <f>IF(设置表!B876="","",设置表!B876)</f>
        <v/>
      </c>
      <c r="C876" s="5" t="str">
        <f>IF(设置表!C876="","",设置表!C876)</f>
        <v/>
      </c>
      <c r="D876" s="5" t="str">
        <f>IF(A876="","",SUMIFS(库存明细!G:G,库存明细!A:A,A876,库存明细!L:L,"入库"))</f>
        <v/>
      </c>
      <c r="E876" s="5" t="str">
        <f>IF(A876="","",SUMIFS(库存明细!G:G,库存明细!A:A,A876,库存明细!L:L,"出库")*-1)</f>
        <v/>
      </c>
      <c r="F876" s="5" t="str">
        <f>IF(A876="","",SUMIF(库存明细!A:A,库存汇总!A876,库存明细!G:G))</f>
        <v/>
      </c>
    </row>
    <row r="877" customHeight="1" spans="1:6">
      <c r="A877" s="5" t="str">
        <f>IF(设置表!A877="","",设置表!A877)</f>
        <v/>
      </c>
      <c r="B877" s="5" t="str">
        <f>IF(设置表!B877="","",设置表!B877)</f>
        <v/>
      </c>
      <c r="C877" s="5" t="str">
        <f>IF(设置表!C877="","",设置表!C877)</f>
        <v/>
      </c>
      <c r="D877" s="5" t="str">
        <f>IF(A877="","",SUMIFS(库存明细!G:G,库存明细!A:A,A877,库存明细!L:L,"入库"))</f>
        <v/>
      </c>
      <c r="E877" s="5" t="str">
        <f>IF(A877="","",SUMIFS(库存明细!G:G,库存明细!A:A,A877,库存明细!L:L,"出库")*-1)</f>
        <v/>
      </c>
      <c r="F877" s="5" t="str">
        <f>IF(A877="","",SUMIF(库存明细!A:A,库存汇总!A877,库存明细!G:G))</f>
        <v/>
      </c>
    </row>
    <row r="878" customHeight="1" spans="1:6">
      <c r="A878" s="5" t="str">
        <f>IF(设置表!A878="","",设置表!A878)</f>
        <v/>
      </c>
      <c r="B878" s="5" t="str">
        <f>IF(设置表!B878="","",设置表!B878)</f>
        <v/>
      </c>
      <c r="C878" s="5" t="str">
        <f>IF(设置表!C878="","",设置表!C878)</f>
        <v/>
      </c>
      <c r="D878" s="5" t="str">
        <f>IF(A878="","",SUMIFS(库存明细!G:G,库存明细!A:A,A878,库存明细!L:L,"入库"))</f>
        <v/>
      </c>
      <c r="E878" s="5" t="str">
        <f>IF(A878="","",SUMIFS(库存明细!G:G,库存明细!A:A,A878,库存明细!L:L,"出库")*-1)</f>
        <v/>
      </c>
      <c r="F878" s="5" t="str">
        <f>IF(A878="","",SUMIF(库存明细!A:A,库存汇总!A878,库存明细!G:G))</f>
        <v/>
      </c>
    </row>
    <row r="879" customHeight="1" spans="1:6">
      <c r="A879" s="5" t="str">
        <f>IF(设置表!A879="","",设置表!A879)</f>
        <v/>
      </c>
      <c r="B879" s="5" t="str">
        <f>IF(设置表!B879="","",设置表!B879)</f>
        <v/>
      </c>
      <c r="C879" s="5" t="str">
        <f>IF(设置表!C879="","",设置表!C879)</f>
        <v/>
      </c>
      <c r="D879" s="5" t="str">
        <f>IF(A879="","",SUMIFS(库存明细!G:G,库存明细!A:A,A879,库存明细!L:L,"入库"))</f>
        <v/>
      </c>
      <c r="E879" s="5" t="str">
        <f>IF(A879="","",SUMIFS(库存明细!G:G,库存明细!A:A,A879,库存明细!L:L,"出库")*-1)</f>
        <v/>
      </c>
      <c r="F879" s="5" t="str">
        <f>IF(A879="","",SUMIF(库存明细!A:A,库存汇总!A879,库存明细!G:G))</f>
        <v/>
      </c>
    </row>
    <row r="880" customHeight="1" spans="1:6">
      <c r="A880" s="5" t="str">
        <f>IF(设置表!A880="","",设置表!A880)</f>
        <v/>
      </c>
      <c r="B880" s="5" t="str">
        <f>IF(设置表!B880="","",设置表!B880)</f>
        <v/>
      </c>
      <c r="C880" s="5" t="str">
        <f>IF(设置表!C880="","",设置表!C880)</f>
        <v/>
      </c>
      <c r="D880" s="5" t="str">
        <f>IF(A880="","",SUMIFS(库存明细!G:G,库存明细!A:A,A880,库存明细!L:L,"入库"))</f>
        <v/>
      </c>
      <c r="E880" s="5" t="str">
        <f>IF(A880="","",SUMIFS(库存明细!G:G,库存明细!A:A,A880,库存明细!L:L,"出库")*-1)</f>
        <v/>
      </c>
      <c r="F880" s="5" t="str">
        <f>IF(A880="","",SUMIF(库存明细!A:A,库存汇总!A880,库存明细!G:G))</f>
        <v/>
      </c>
    </row>
    <row r="881" customHeight="1" spans="1:6">
      <c r="A881" s="5" t="str">
        <f>IF(设置表!A881="","",设置表!A881)</f>
        <v/>
      </c>
      <c r="B881" s="5" t="str">
        <f>IF(设置表!B881="","",设置表!B881)</f>
        <v/>
      </c>
      <c r="C881" s="5" t="str">
        <f>IF(设置表!C881="","",设置表!C881)</f>
        <v/>
      </c>
      <c r="D881" s="5" t="str">
        <f>IF(A881="","",SUMIFS(库存明细!G:G,库存明细!A:A,A881,库存明细!L:L,"入库"))</f>
        <v/>
      </c>
      <c r="E881" s="5" t="str">
        <f>IF(A881="","",SUMIFS(库存明细!G:G,库存明细!A:A,A881,库存明细!L:L,"出库")*-1)</f>
        <v/>
      </c>
      <c r="F881" s="5" t="str">
        <f>IF(A881="","",SUMIF(库存明细!A:A,库存汇总!A881,库存明细!G:G))</f>
        <v/>
      </c>
    </row>
    <row r="882" customHeight="1" spans="1:6">
      <c r="A882" s="5" t="str">
        <f>IF(设置表!A882="","",设置表!A882)</f>
        <v/>
      </c>
      <c r="B882" s="5" t="str">
        <f>IF(设置表!B882="","",设置表!B882)</f>
        <v/>
      </c>
      <c r="C882" s="5" t="str">
        <f>IF(设置表!C882="","",设置表!C882)</f>
        <v/>
      </c>
      <c r="D882" s="5" t="str">
        <f>IF(A882="","",SUMIFS(库存明细!G:G,库存明细!A:A,A882,库存明细!L:L,"入库"))</f>
        <v/>
      </c>
      <c r="E882" s="5" t="str">
        <f>IF(A882="","",SUMIFS(库存明细!G:G,库存明细!A:A,A882,库存明细!L:L,"出库")*-1)</f>
        <v/>
      </c>
      <c r="F882" s="5" t="str">
        <f>IF(A882="","",SUMIF(库存明细!A:A,库存汇总!A882,库存明细!G:G))</f>
        <v/>
      </c>
    </row>
    <row r="883" customHeight="1" spans="1:6">
      <c r="A883" s="5" t="str">
        <f>IF(设置表!A883="","",设置表!A883)</f>
        <v/>
      </c>
      <c r="B883" s="5" t="str">
        <f>IF(设置表!B883="","",设置表!B883)</f>
        <v/>
      </c>
      <c r="C883" s="5" t="str">
        <f>IF(设置表!C883="","",设置表!C883)</f>
        <v/>
      </c>
      <c r="D883" s="5" t="str">
        <f>IF(A883="","",SUMIFS(库存明细!G:G,库存明细!A:A,A883,库存明细!L:L,"入库"))</f>
        <v/>
      </c>
      <c r="E883" s="5" t="str">
        <f>IF(A883="","",SUMIFS(库存明细!G:G,库存明细!A:A,A883,库存明细!L:L,"出库")*-1)</f>
        <v/>
      </c>
      <c r="F883" s="5" t="str">
        <f>IF(A883="","",SUMIF(库存明细!A:A,库存汇总!A883,库存明细!G:G))</f>
        <v/>
      </c>
    </row>
    <row r="884" customHeight="1" spans="1:6">
      <c r="A884" s="5" t="str">
        <f>IF(设置表!A884="","",设置表!A884)</f>
        <v/>
      </c>
      <c r="B884" s="5" t="str">
        <f>IF(设置表!B884="","",设置表!B884)</f>
        <v/>
      </c>
      <c r="C884" s="5" t="str">
        <f>IF(设置表!C884="","",设置表!C884)</f>
        <v/>
      </c>
      <c r="D884" s="5" t="str">
        <f>IF(A884="","",SUMIFS(库存明细!G:G,库存明细!A:A,A884,库存明细!L:L,"入库"))</f>
        <v/>
      </c>
      <c r="E884" s="5" t="str">
        <f>IF(A884="","",SUMIFS(库存明细!G:G,库存明细!A:A,A884,库存明细!L:L,"出库")*-1)</f>
        <v/>
      </c>
      <c r="F884" s="5" t="str">
        <f>IF(A884="","",SUMIF(库存明细!A:A,库存汇总!A884,库存明细!G:G))</f>
        <v/>
      </c>
    </row>
    <row r="885" customHeight="1" spans="1:6">
      <c r="A885" s="5" t="str">
        <f>IF(设置表!A885="","",设置表!A885)</f>
        <v/>
      </c>
      <c r="B885" s="5" t="str">
        <f>IF(设置表!B885="","",设置表!B885)</f>
        <v/>
      </c>
      <c r="C885" s="5" t="str">
        <f>IF(设置表!C885="","",设置表!C885)</f>
        <v/>
      </c>
      <c r="D885" s="5" t="str">
        <f>IF(A885="","",SUMIFS(库存明细!G:G,库存明细!A:A,A885,库存明细!L:L,"入库"))</f>
        <v/>
      </c>
      <c r="E885" s="5" t="str">
        <f>IF(A885="","",SUMIFS(库存明细!G:G,库存明细!A:A,A885,库存明细!L:L,"出库")*-1)</f>
        <v/>
      </c>
      <c r="F885" s="5" t="str">
        <f>IF(A885="","",SUMIF(库存明细!A:A,库存汇总!A885,库存明细!G:G))</f>
        <v/>
      </c>
    </row>
    <row r="886" customHeight="1" spans="1:6">
      <c r="A886" s="5" t="str">
        <f>IF(设置表!A886="","",设置表!A886)</f>
        <v/>
      </c>
      <c r="B886" s="5" t="str">
        <f>IF(设置表!B886="","",设置表!B886)</f>
        <v/>
      </c>
      <c r="C886" s="5" t="str">
        <f>IF(设置表!C886="","",设置表!C886)</f>
        <v/>
      </c>
      <c r="D886" s="5" t="str">
        <f>IF(A886="","",SUMIFS(库存明细!G:G,库存明细!A:A,A886,库存明细!L:L,"入库"))</f>
        <v/>
      </c>
      <c r="E886" s="5" t="str">
        <f>IF(A886="","",SUMIFS(库存明细!G:G,库存明细!A:A,A886,库存明细!L:L,"出库")*-1)</f>
        <v/>
      </c>
      <c r="F886" s="5" t="str">
        <f>IF(A886="","",SUMIF(库存明细!A:A,库存汇总!A886,库存明细!G:G))</f>
        <v/>
      </c>
    </row>
    <row r="887" customHeight="1" spans="1:6">
      <c r="A887" s="5" t="str">
        <f>IF(设置表!A887="","",设置表!A887)</f>
        <v/>
      </c>
      <c r="B887" s="5" t="str">
        <f>IF(设置表!B887="","",设置表!B887)</f>
        <v/>
      </c>
      <c r="C887" s="5" t="str">
        <f>IF(设置表!C887="","",设置表!C887)</f>
        <v/>
      </c>
      <c r="D887" s="5" t="str">
        <f>IF(A887="","",SUMIFS(库存明细!G:G,库存明细!A:A,A887,库存明细!L:L,"入库"))</f>
        <v/>
      </c>
      <c r="E887" s="5" t="str">
        <f>IF(A887="","",SUMIFS(库存明细!G:G,库存明细!A:A,A887,库存明细!L:L,"出库")*-1)</f>
        <v/>
      </c>
      <c r="F887" s="5" t="str">
        <f>IF(A887="","",SUMIF(库存明细!A:A,库存汇总!A887,库存明细!G:G))</f>
        <v/>
      </c>
    </row>
    <row r="888" customHeight="1" spans="1:6">
      <c r="A888" s="5" t="str">
        <f>IF(设置表!A888="","",设置表!A888)</f>
        <v/>
      </c>
      <c r="B888" s="5" t="str">
        <f>IF(设置表!B888="","",设置表!B888)</f>
        <v/>
      </c>
      <c r="C888" s="5" t="str">
        <f>IF(设置表!C888="","",设置表!C888)</f>
        <v/>
      </c>
      <c r="D888" s="5" t="str">
        <f>IF(A888="","",SUMIFS(库存明细!G:G,库存明细!A:A,A888,库存明细!L:L,"入库"))</f>
        <v/>
      </c>
      <c r="E888" s="5" t="str">
        <f>IF(A888="","",SUMIFS(库存明细!G:G,库存明细!A:A,A888,库存明细!L:L,"出库")*-1)</f>
        <v/>
      </c>
      <c r="F888" s="5" t="str">
        <f>IF(A888="","",SUMIF(库存明细!A:A,库存汇总!A888,库存明细!G:G))</f>
        <v/>
      </c>
    </row>
    <row r="889" customHeight="1" spans="1:6">
      <c r="A889" s="5" t="str">
        <f>IF(设置表!A889="","",设置表!A889)</f>
        <v/>
      </c>
      <c r="B889" s="5" t="str">
        <f>IF(设置表!B889="","",设置表!B889)</f>
        <v/>
      </c>
      <c r="C889" s="5" t="str">
        <f>IF(设置表!C889="","",设置表!C889)</f>
        <v/>
      </c>
      <c r="D889" s="5" t="str">
        <f>IF(A889="","",SUMIFS(库存明细!G:G,库存明细!A:A,A889,库存明细!L:L,"入库"))</f>
        <v/>
      </c>
      <c r="E889" s="5" t="str">
        <f>IF(A889="","",SUMIFS(库存明细!G:G,库存明细!A:A,A889,库存明细!L:L,"出库")*-1)</f>
        <v/>
      </c>
      <c r="F889" s="5" t="str">
        <f>IF(A889="","",SUMIF(库存明细!A:A,库存汇总!A889,库存明细!G:G))</f>
        <v/>
      </c>
    </row>
    <row r="890" customHeight="1" spans="1:6">
      <c r="A890" s="5" t="str">
        <f>IF(设置表!A890="","",设置表!A890)</f>
        <v/>
      </c>
      <c r="B890" s="5" t="str">
        <f>IF(设置表!B890="","",设置表!B890)</f>
        <v/>
      </c>
      <c r="C890" s="5" t="str">
        <f>IF(设置表!C890="","",设置表!C890)</f>
        <v/>
      </c>
      <c r="D890" s="5" t="str">
        <f>IF(A890="","",SUMIFS(库存明细!G:G,库存明细!A:A,A890,库存明细!L:L,"入库"))</f>
        <v/>
      </c>
      <c r="E890" s="5" t="str">
        <f>IF(A890="","",SUMIFS(库存明细!G:G,库存明细!A:A,A890,库存明细!L:L,"出库")*-1)</f>
        <v/>
      </c>
      <c r="F890" s="5" t="str">
        <f>IF(A890="","",SUMIF(库存明细!A:A,库存汇总!A890,库存明细!G:G))</f>
        <v/>
      </c>
    </row>
    <row r="891" customHeight="1" spans="1:6">
      <c r="A891" s="5" t="str">
        <f>IF(设置表!A891="","",设置表!A891)</f>
        <v/>
      </c>
      <c r="B891" s="5" t="str">
        <f>IF(设置表!B891="","",设置表!B891)</f>
        <v/>
      </c>
      <c r="C891" s="5" t="str">
        <f>IF(设置表!C891="","",设置表!C891)</f>
        <v/>
      </c>
      <c r="D891" s="5" t="str">
        <f>IF(A891="","",SUMIFS(库存明细!G:G,库存明细!A:A,A891,库存明细!L:L,"入库"))</f>
        <v/>
      </c>
      <c r="E891" s="5" t="str">
        <f>IF(A891="","",SUMIFS(库存明细!G:G,库存明细!A:A,A891,库存明细!L:L,"出库")*-1)</f>
        <v/>
      </c>
      <c r="F891" s="5" t="str">
        <f>IF(A891="","",SUMIF(库存明细!A:A,库存汇总!A891,库存明细!G:G))</f>
        <v/>
      </c>
    </row>
    <row r="892" customHeight="1" spans="1:6">
      <c r="A892" s="5" t="str">
        <f>IF(设置表!A892="","",设置表!A892)</f>
        <v/>
      </c>
      <c r="B892" s="5" t="str">
        <f>IF(设置表!B892="","",设置表!B892)</f>
        <v/>
      </c>
      <c r="C892" s="5" t="str">
        <f>IF(设置表!C892="","",设置表!C892)</f>
        <v/>
      </c>
      <c r="D892" s="5" t="str">
        <f>IF(A892="","",SUMIFS(库存明细!G:G,库存明细!A:A,A892,库存明细!L:L,"入库"))</f>
        <v/>
      </c>
      <c r="E892" s="5" t="str">
        <f>IF(A892="","",SUMIFS(库存明细!G:G,库存明细!A:A,A892,库存明细!L:L,"出库")*-1)</f>
        <v/>
      </c>
      <c r="F892" s="5" t="str">
        <f>IF(A892="","",SUMIF(库存明细!A:A,库存汇总!A892,库存明细!G:G))</f>
        <v/>
      </c>
    </row>
    <row r="893" customHeight="1" spans="1:6">
      <c r="A893" s="5" t="str">
        <f>IF(设置表!A893="","",设置表!A893)</f>
        <v/>
      </c>
      <c r="B893" s="5" t="str">
        <f>IF(设置表!B893="","",设置表!B893)</f>
        <v/>
      </c>
      <c r="C893" s="5" t="str">
        <f>IF(设置表!C893="","",设置表!C893)</f>
        <v/>
      </c>
      <c r="D893" s="5" t="str">
        <f>IF(A893="","",SUMIFS(库存明细!G:G,库存明细!A:A,A893,库存明细!L:L,"入库"))</f>
        <v/>
      </c>
      <c r="E893" s="5" t="str">
        <f>IF(A893="","",SUMIFS(库存明细!G:G,库存明细!A:A,A893,库存明细!L:L,"出库")*-1)</f>
        <v/>
      </c>
      <c r="F893" s="5" t="str">
        <f>IF(A893="","",SUMIF(库存明细!A:A,库存汇总!A893,库存明细!G:G))</f>
        <v/>
      </c>
    </row>
    <row r="894" customHeight="1" spans="1:6">
      <c r="A894" s="5" t="str">
        <f>IF(设置表!A894="","",设置表!A894)</f>
        <v/>
      </c>
      <c r="B894" s="5" t="str">
        <f>IF(设置表!B894="","",设置表!B894)</f>
        <v/>
      </c>
      <c r="C894" s="5" t="str">
        <f>IF(设置表!C894="","",设置表!C894)</f>
        <v/>
      </c>
      <c r="D894" s="5" t="str">
        <f>IF(A894="","",SUMIFS(库存明细!G:G,库存明细!A:A,A894,库存明细!L:L,"入库"))</f>
        <v/>
      </c>
      <c r="E894" s="5" t="str">
        <f>IF(A894="","",SUMIFS(库存明细!G:G,库存明细!A:A,A894,库存明细!L:L,"出库")*-1)</f>
        <v/>
      </c>
      <c r="F894" s="5" t="str">
        <f>IF(A894="","",SUMIF(库存明细!A:A,库存汇总!A894,库存明细!G:G))</f>
        <v/>
      </c>
    </row>
    <row r="895" customHeight="1" spans="1:6">
      <c r="A895" s="5" t="str">
        <f>IF(设置表!A895="","",设置表!A895)</f>
        <v/>
      </c>
      <c r="B895" s="5" t="str">
        <f>IF(设置表!B895="","",设置表!B895)</f>
        <v/>
      </c>
      <c r="C895" s="5" t="str">
        <f>IF(设置表!C895="","",设置表!C895)</f>
        <v/>
      </c>
      <c r="D895" s="5" t="str">
        <f>IF(A895="","",SUMIFS(库存明细!G:G,库存明细!A:A,A895,库存明细!L:L,"入库"))</f>
        <v/>
      </c>
      <c r="E895" s="5" t="str">
        <f>IF(A895="","",SUMIFS(库存明细!G:G,库存明细!A:A,A895,库存明细!L:L,"出库")*-1)</f>
        <v/>
      </c>
      <c r="F895" s="5" t="str">
        <f>IF(A895="","",SUMIF(库存明细!A:A,库存汇总!A895,库存明细!G:G))</f>
        <v/>
      </c>
    </row>
    <row r="896" customHeight="1" spans="1:6">
      <c r="A896" s="5" t="str">
        <f>IF(设置表!A896="","",设置表!A896)</f>
        <v/>
      </c>
      <c r="B896" s="5" t="str">
        <f>IF(设置表!B896="","",设置表!B896)</f>
        <v/>
      </c>
      <c r="C896" s="5" t="str">
        <f>IF(设置表!C896="","",设置表!C896)</f>
        <v/>
      </c>
      <c r="D896" s="5" t="str">
        <f>IF(A896="","",SUMIFS(库存明细!G:G,库存明细!A:A,A896,库存明细!L:L,"入库"))</f>
        <v/>
      </c>
      <c r="E896" s="5" t="str">
        <f>IF(A896="","",SUMIFS(库存明细!G:G,库存明细!A:A,A896,库存明细!L:L,"出库")*-1)</f>
        <v/>
      </c>
      <c r="F896" s="5" t="str">
        <f>IF(A896="","",SUMIF(库存明细!A:A,库存汇总!A896,库存明细!G:G))</f>
        <v/>
      </c>
    </row>
    <row r="897" customHeight="1" spans="1:6">
      <c r="A897" s="5" t="str">
        <f>IF(设置表!A897="","",设置表!A897)</f>
        <v/>
      </c>
      <c r="B897" s="5" t="str">
        <f>IF(设置表!B897="","",设置表!B897)</f>
        <v/>
      </c>
      <c r="C897" s="5" t="str">
        <f>IF(设置表!C897="","",设置表!C897)</f>
        <v/>
      </c>
      <c r="D897" s="5" t="str">
        <f>IF(A897="","",SUMIFS(库存明细!G:G,库存明细!A:A,A897,库存明细!L:L,"入库"))</f>
        <v/>
      </c>
      <c r="E897" s="5" t="str">
        <f>IF(A897="","",SUMIFS(库存明细!G:G,库存明细!A:A,A897,库存明细!L:L,"出库")*-1)</f>
        <v/>
      </c>
      <c r="F897" s="5" t="str">
        <f>IF(A897="","",SUMIF(库存明细!A:A,库存汇总!A897,库存明细!G:G))</f>
        <v/>
      </c>
    </row>
    <row r="898" customHeight="1" spans="1:6">
      <c r="A898" s="5" t="str">
        <f>IF(设置表!A898="","",设置表!A898)</f>
        <v/>
      </c>
      <c r="B898" s="5" t="str">
        <f>IF(设置表!B898="","",设置表!B898)</f>
        <v/>
      </c>
      <c r="C898" s="5" t="str">
        <f>IF(设置表!C898="","",设置表!C898)</f>
        <v/>
      </c>
      <c r="D898" s="5" t="str">
        <f>IF(A898="","",SUMIFS(库存明细!G:G,库存明细!A:A,A898,库存明细!L:L,"入库"))</f>
        <v/>
      </c>
      <c r="E898" s="5" t="str">
        <f>IF(A898="","",SUMIFS(库存明细!G:G,库存明细!A:A,A898,库存明细!L:L,"出库")*-1)</f>
        <v/>
      </c>
      <c r="F898" s="5" t="str">
        <f>IF(A898="","",SUMIF(库存明细!A:A,库存汇总!A898,库存明细!G:G))</f>
        <v/>
      </c>
    </row>
    <row r="899" customHeight="1" spans="1:6">
      <c r="A899" s="5" t="str">
        <f>IF(设置表!A899="","",设置表!A899)</f>
        <v/>
      </c>
      <c r="B899" s="5" t="str">
        <f>IF(设置表!B899="","",设置表!B899)</f>
        <v/>
      </c>
      <c r="C899" s="5" t="str">
        <f>IF(设置表!C899="","",设置表!C899)</f>
        <v/>
      </c>
      <c r="D899" s="5" t="str">
        <f>IF(A899="","",SUMIFS(库存明细!G:G,库存明细!A:A,A899,库存明细!L:L,"入库"))</f>
        <v/>
      </c>
      <c r="E899" s="5" t="str">
        <f>IF(A899="","",SUMIFS(库存明细!G:G,库存明细!A:A,A899,库存明细!L:L,"出库")*-1)</f>
        <v/>
      </c>
      <c r="F899" s="5" t="str">
        <f>IF(A899="","",SUMIF(库存明细!A:A,库存汇总!A899,库存明细!G:G))</f>
        <v/>
      </c>
    </row>
    <row r="900" customHeight="1" spans="1:6">
      <c r="A900" s="5" t="str">
        <f>IF(设置表!A900="","",设置表!A900)</f>
        <v/>
      </c>
      <c r="B900" s="5" t="str">
        <f>IF(设置表!B900="","",设置表!B900)</f>
        <v/>
      </c>
      <c r="C900" s="5" t="str">
        <f>IF(设置表!C900="","",设置表!C900)</f>
        <v/>
      </c>
      <c r="D900" s="5" t="str">
        <f>IF(A900="","",SUMIFS(库存明细!G:G,库存明细!A:A,A900,库存明细!L:L,"入库"))</f>
        <v/>
      </c>
      <c r="E900" s="5" t="str">
        <f>IF(A900="","",SUMIFS(库存明细!G:G,库存明细!A:A,A900,库存明细!L:L,"出库")*-1)</f>
        <v/>
      </c>
      <c r="F900" s="5" t="str">
        <f>IF(A900="","",SUMIF(库存明细!A:A,库存汇总!A900,库存明细!G:G))</f>
        <v/>
      </c>
    </row>
    <row r="901" customHeight="1" spans="1:6">
      <c r="A901" s="5" t="str">
        <f>IF(设置表!A901="","",设置表!A901)</f>
        <v/>
      </c>
      <c r="B901" s="5" t="str">
        <f>IF(设置表!B901="","",设置表!B901)</f>
        <v/>
      </c>
      <c r="C901" s="5" t="str">
        <f>IF(设置表!C901="","",设置表!C901)</f>
        <v/>
      </c>
      <c r="D901" s="5" t="str">
        <f>IF(A901="","",SUMIFS(库存明细!G:G,库存明细!A:A,A901,库存明细!L:L,"入库"))</f>
        <v/>
      </c>
      <c r="E901" s="5" t="str">
        <f>IF(A901="","",SUMIFS(库存明细!G:G,库存明细!A:A,A901,库存明细!L:L,"出库")*-1)</f>
        <v/>
      </c>
      <c r="F901" s="5" t="str">
        <f>IF(A901="","",SUMIF(库存明细!A:A,库存汇总!A901,库存明细!G:G))</f>
        <v/>
      </c>
    </row>
    <row r="902" customHeight="1" spans="1:6">
      <c r="A902" s="5" t="str">
        <f>IF(设置表!A902="","",设置表!A902)</f>
        <v/>
      </c>
      <c r="B902" s="5" t="str">
        <f>IF(设置表!B902="","",设置表!B902)</f>
        <v/>
      </c>
      <c r="C902" s="5" t="str">
        <f>IF(设置表!C902="","",设置表!C902)</f>
        <v/>
      </c>
      <c r="D902" s="5" t="str">
        <f>IF(A902="","",SUMIFS(库存明细!G:G,库存明细!A:A,A902,库存明细!L:L,"入库"))</f>
        <v/>
      </c>
      <c r="E902" s="5" t="str">
        <f>IF(A902="","",SUMIFS(库存明细!G:G,库存明细!A:A,A902,库存明细!L:L,"出库")*-1)</f>
        <v/>
      </c>
      <c r="F902" s="5" t="str">
        <f>IF(A902="","",SUMIF(库存明细!A:A,库存汇总!A902,库存明细!G:G))</f>
        <v/>
      </c>
    </row>
    <row r="903" customHeight="1" spans="1:6">
      <c r="A903" s="5" t="str">
        <f>IF(设置表!A903="","",设置表!A903)</f>
        <v/>
      </c>
      <c r="B903" s="5" t="str">
        <f>IF(设置表!B903="","",设置表!B903)</f>
        <v/>
      </c>
      <c r="C903" s="5" t="str">
        <f>IF(设置表!C903="","",设置表!C903)</f>
        <v/>
      </c>
      <c r="D903" s="5" t="str">
        <f>IF(A903="","",SUMIFS(库存明细!G:G,库存明细!A:A,A903,库存明细!L:L,"入库"))</f>
        <v/>
      </c>
      <c r="E903" s="5" t="str">
        <f>IF(A903="","",SUMIFS(库存明细!G:G,库存明细!A:A,A903,库存明细!L:L,"出库")*-1)</f>
        <v/>
      </c>
      <c r="F903" s="5" t="str">
        <f>IF(A903="","",SUMIF(库存明细!A:A,库存汇总!A903,库存明细!G:G))</f>
        <v/>
      </c>
    </row>
    <row r="904" customHeight="1" spans="1:6">
      <c r="A904" s="5" t="str">
        <f>IF(设置表!A904="","",设置表!A904)</f>
        <v/>
      </c>
      <c r="B904" s="5" t="str">
        <f>IF(设置表!B904="","",设置表!B904)</f>
        <v/>
      </c>
      <c r="C904" s="5" t="str">
        <f>IF(设置表!C904="","",设置表!C904)</f>
        <v/>
      </c>
      <c r="D904" s="5" t="str">
        <f>IF(A904="","",SUMIFS(库存明细!G:G,库存明细!A:A,A904,库存明细!L:L,"入库"))</f>
        <v/>
      </c>
      <c r="E904" s="5" t="str">
        <f>IF(A904="","",SUMIFS(库存明细!G:G,库存明细!A:A,A904,库存明细!L:L,"出库")*-1)</f>
        <v/>
      </c>
      <c r="F904" s="5" t="str">
        <f>IF(A904="","",SUMIF(库存明细!A:A,库存汇总!A904,库存明细!G:G))</f>
        <v/>
      </c>
    </row>
    <row r="905" customHeight="1" spans="1:6">
      <c r="A905" s="5" t="str">
        <f>IF(设置表!A905="","",设置表!A905)</f>
        <v/>
      </c>
      <c r="B905" s="5" t="str">
        <f>IF(设置表!B905="","",设置表!B905)</f>
        <v/>
      </c>
      <c r="C905" s="5" t="str">
        <f>IF(设置表!C905="","",设置表!C905)</f>
        <v/>
      </c>
      <c r="D905" s="5" t="str">
        <f>IF(A905="","",SUMIFS(库存明细!G:G,库存明细!A:A,A905,库存明细!L:L,"入库"))</f>
        <v/>
      </c>
      <c r="E905" s="5" t="str">
        <f>IF(A905="","",SUMIFS(库存明细!G:G,库存明细!A:A,A905,库存明细!L:L,"出库")*-1)</f>
        <v/>
      </c>
      <c r="F905" s="5" t="str">
        <f>IF(A905="","",SUMIF(库存明细!A:A,库存汇总!A905,库存明细!G:G))</f>
        <v/>
      </c>
    </row>
    <row r="906" customHeight="1" spans="1:6">
      <c r="A906" s="5" t="str">
        <f>IF(设置表!A906="","",设置表!A906)</f>
        <v/>
      </c>
      <c r="B906" s="5" t="str">
        <f>IF(设置表!B906="","",设置表!B906)</f>
        <v/>
      </c>
      <c r="C906" s="5" t="str">
        <f>IF(设置表!C906="","",设置表!C906)</f>
        <v/>
      </c>
      <c r="D906" s="5" t="str">
        <f>IF(A906="","",SUMIFS(库存明细!G:G,库存明细!A:A,A906,库存明细!L:L,"入库"))</f>
        <v/>
      </c>
      <c r="E906" s="5" t="str">
        <f>IF(A906="","",SUMIFS(库存明细!G:G,库存明细!A:A,A906,库存明细!L:L,"出库")*-1)</f>
        <v/>
      </c>
      <c r="F906" s="5" t="str">
        <f>IF(A906="","",SUMIF(库存明细!A:A,库存汇总!A906,库存明细!G:G))</f>
        <v/>
      </c>
    </row>
    <row r="907" customHeight="1" spans="1:6">
      <c r="A907" s="5" t="str">
        <f>IF(设置表!A907="","",设置表!A907)</f>
        <v/>
      </c>
      <c r="B907" s="5" t="str">
        <f>IF(设置表!B907="","",设置表!B907)</f>
        <v/>
      </c>
      <c r="C907" s="5" t="str">
        <f>IF(设置表!C907="","",设置表!C907)</f>
        <v/>
      </c>
      <c r="D907" s="5" t="str">
        <f>IF(A907="","",SUMIFS(库存明细!G:G,库存明细!A:A,A907,库存明细!L:L,"入库"))</f>
        <v/>
      </c>
      <c r="E907" s="5" t="str">
        <f>IF(A907="","",SUMIFS(库存明细!G:G,库存明细!A:A,A907,库存明细!L:L,"出库")*-1)</f>
        <v/>
      </c>
      <c r="F907" s="5" t="str">
        <f>IF(A907="","",SUMIF(库存明细!A:A,库存汇总!A907,库存明细!G:G))</f>
        <v/>
      </c>
    </row>
    <row r="908" customHeight="1" spans="1:6">
      <c r="A908" s="5" t="str">
        <f>IF(设置表!A908="","",设置表!A908)</f>
        <v/>
      </c>
      <c r="B908" s="5" t="str">
        <f>IF(设置表!B908="","",设置表!B908)</f>
        <v/>
      </c>
      <c r="C908" s="5" t="str">
        <f>IF(设置表!C908="","",设置表!C908)</f>
        <v/>
      </c>
      <c r="D908" s="5" t="str">
        <f>IF(A908="","",SUMIFS(库存明细!G:G,库存明细!A:A,A908,库存明细!L:L,"入库"))</f>
        <v/>
      </c>
      <c r="E908" s="5" t="str">
        <f>IF(A908="","",SUMIFS(库存明细!G:G,库存明细!A:A,A908,库存明细!L:L,"出库")*-1)</f>
        <v/>
      </c>
      <c r="F908" s="5" t="str">
        <f>IF(A908="","",SUMIF(库存明细!A:A,库存汇总!A908,库存明细!G:G))</f>
        <v/>
      </c>
    </row>
    <row r="909" customHeight="1" spans="1:6">
      <c r="A909" s="5" t="str">
        <f>IF(设置表!A909="","",设置表!A909)</f>
        <v/>
      </c>
      <c r="B909" s="5" t="str">
        <f>IF(设置表!B909="","",设置表!B909)</f>
        <v/>
      </c>
      <c r="C909" s="5" t="str">
        <f>IF(设置表!C909="","",设置表!C909)</f>
        <v/>
      </c>
      <c r="D909" s="5" t="str">
        <f>IF(A909="","",SUMIFS(库存明细!G:G,库存明细!A:A,A909,库存明细!L:L,"入库"))</f>
        <v/>
      </c>
      <c r="E909" s="5" t="str">
        <f>IF(A909="","",SUMIFS(库存明细!G:G,库存明细!A:A,A909,库存明细!L:L,"出库")*-1)</f>
        <v/>
      </c>
      <c r="F909" s="5" t="str">
        <f>IF(A909="","",SUMIF(库存明细!A:A,库存汇总!A909,库存明细!G:G))</f>
        <v/>
      </c>
    </row>
    <row r="910" customHeight="1" spans="1:6">
      <c r="A910" s="5" t="str">
        <f>IF(设置表!A910="","",设置表!A910)</f>
        <v/>
      </c>
      <c r="B910" s="5" t="str">
        <f>IF(设置表!B910="","",设置表!B910)</f>
        <v/>
      </c>
      <c r="C910" s="5" t="str">
        <f>IF(设置表!C910="","",设置表!C910)</f>
        <v/>
      </c>
      <c r="D910" s="5" t="str">
        <f>IF(A910="","",SUMIFS(库存明细!G:G,库存明细!A:A,A910,库存明细!L:L,"入库"))</f>
        <v/>
      </c>
      <c r="E910" s="5" t="str">
        <f>IF(A910="","",SUMIFS(库存明细!G:G,库存明细!A:A,A910,库存明细!L:L,"出库")*-1)</f>
        <v/>
      </c>
      <c r="F910" s="5" t="str">
        <f>IF(A910="","",SUMIF(库存明细!A:A,库存汇总!A910,库存明细!G:G))</f>
        <v/>
      </c>
    </row>
    <row r="911" customHeight="1" spans="1:6">
      <c r="A911" s="5" t="str">
        <f>IF(设置表!A911="","",设置表!A911)</f>
        <v/>
      </c>
      <c r="B911" s="5" t="str">
        <f>IF(设置表!B911="","",设置表!B911)</f>
        <v/>
      </c>
      <c r="C911" s="5" t="str">
        <f>IF(设置表!C911="","",设置表!C911)</f>
        <v/>
      </c>
      <c r="D911" s="5" t="str">
        <f>IF(A911="","",SUMIFS(库存明细!G:G,库存明细!A:A,A911,库存明细!L:L,"入库"))</f>
        <v/>
      </c>
      <c r="E911" s="5" t="str">
        <f>IF(A911="","",SUMIFS(库存明细!G:G,库存明细!A:A,A911,库存明细!L:L,"出库")*-1)</f>
        <v/>
      </c>
      <c r="F911" s="5" t="str">
        <f>IF(A911="","",SUMIF(库存明细!A:A,库存汇总!A911,库存明细!G:G))</f>
        <v/>
      </c>
    </row>
    <row r="912" customHeight="1" spans="1:6">
      <c r="A912" s="5" t="str">
        <f>IF(设置表!A912="","",设置表!A912)</f>
        <v/>
      </c>
      <c r="B912" s="5" t="str">
        <f>IF(设置表!B912="","",设置表!B912)</f>
        <v/>
      </c>
      <c r="C912" s="5" t="str">
        <f>IF(设置表!C912="","",设置表!C912)</f>
        <v/>
      </c>
      <c r="D912" s="5" t="str">
        <f>IF(A912="","",SUMIFS(库存明细!G:G,库存明细!A:A,A912,库存明细!L:L,"入库"))</f>
        <v/>
      </c>
      <c r="E912" s="5" t="str">
        <f>IF(A912="","",SUMIFS(库存明细!G:G,库存明细!A:A,A912,库存明细!L:L,"出库")*-1)</f>
        <v/>
      </c>
      <c r="F912" s="5" t="str">
        <f>IF(A912="","",SUMIF(库存明细!A:A,库存汇总!A912,库存明细!G:G))</f>
        <v/>
      </c>
    </row>
    <row r="913" customHeight="1" spans="1:6">
      <c r="A913" s="5" t="str">
        <f>IF(设置表!A913="","",设置表!A913)</f>
        <v/>
      </c>
      <c r="B913" s="5" t="str">
        <f>IF(设置表!B913="","",设置表!B913)</f>
        <v/>
      </c>
      <c r="C913" s="5" t="str">
        <f>IF(设置表!C913="","",设置表!C913)</f>
        <v/>
      </c>
      <c r="D913" s="5" t="str">
        <f>IF(A913="","",SUMIFS(库存明细!G:G,库存明细!A:A,A913,库存明细!L:L,"入库"))</f>
        <v/>
      </c>
      <c r="E913" s="5" t="str">
        <f>IF(A913="","",SUMIFS(库存明细!G:G,库存明细!A:A,A913,库存明细!L:L,"出库")*-1)</f>
        <v/>
      </c>
      <c r="F913" s="5" t="str">
        <f>IF(A913="","",SUMIF(库存明细!A:A,库存汇总!A913,库存明细!G:G))</f>
        <v/>
      </c>
    </row>
    <row r="914" customHeight="1" spans="1:6">
      <c r="A914" s="5" t="str">
        <f>IF(设置表!A914="","",设置表!A914)</f>
        <v/>
      </c>
      <c r="B914" s="5" t="str">
        <f>IF(设置表!B914="","",设置表!B914)</f>
        <v/>
      </c>
      <c r="C914" s="5" t="str">
        <f>IF(设置表!C914="","",设置表!C914)</f>
        <v/>
      </c>
      <c r="D914" s="5" t="str">
        <f>IF(A914="","",SUMIFS(库存明细!G:G,库存明细!A:A,A914,库存明细!L:L,"入库"))</f>
        <v/>
      </c>
      <c r="E914" s="5" t="str">
        <f>IF(A914="","",SUMIFS(库存明细!G:G,库存明细!A:A,A914,库存明细!L:L,"出库")*-1)</f>
        <v/>
      </c>
      <c r="F914" s="5" t="str">
        <f>IF(A914="","",SUMIF(库存明细!A:A,库存汇总!A914,库存明细!G:G))</f>
        <v/>
      </c>
    </row>
    <row r="915" customHeight="1" spans="1:6">
      <c r="A915" s="5" t="str">
        <f>IF(设置表!A915="","",设置表!A915)</f>
        <v/>
      </c>
      <c r="B915" s="5" t="str">
        <f>IF(设置表!B915="","",设置表!B915)</f>
        <v/>
      </c>
      <c r="C915" s="5" t="str">
        <f>IF(设置表!C915="","",设置表!C915)</f>
        <v/>
      </c>
      <c r="D915" s="5" t="str">
        <f>IF(A915="","",SUMIFS(库存明细!G:G,库存明细!A:A,A915,库存明细!L:L,"入库"))</f>
        <v/>
      </c>
      <c r="E915" s="5" t="str">
        <f>IF(A915="","",SUMIFS(库存明细!G:G,库存明细!A:A,A915,库存明细!L:L,"出库")*-1)</f>
        <v/>
      </c>
      <c r="F915" s="5" t="str">
        <f>IF(A915="","",SUMIF(库存明细!A:A,库存汇总!A915,库存明细!G:G))</f>
        <v/>
      </c>
    </row>
    <row r="916" customHeight="1" spans="1:6">
      <c r="A916" s="5" t="str">
        <f>IF(设置表!A916="","",设置表!A916)</f>
        <v/>
      </c>
      <c r="B916" s="5" t="str">
        <f>IF(设置表!B916="","",设置表!B916)</f>
        <v/>
      </c>
      <c r="C916" s="5" t="str">
        <f>IF(设置表!C916="","",设置表!C916)</f>
        <v/>
      </c>
      <c r="D916" s="5" t="str">
        <f>IF(A916="","",SUMIFS(库存明细!G:G,库存明细!A:A,A916,库存明细!L:L,"入库"))</f>
        <v/>
      </c>
      <c r="E916" s="5" t="str">
        <f>IF(A916="","",SUMIFS(库存明细!G:G,库存明细!A:A,A916,库存明细!L:L,"出库")*-1)</f>
        <v/>
      </c>
      <c r="F916" s="5" t="str">
        <f>IF(A916="","",SUMIF(库存明细!A:A,库存汇总!A916,库存明细!G:G))</f>
        <v/>
      </c>
    </row>
    <row r="917" customHeight="1" spans="1:6">
      <c r="A917" s="5" t="str">
        <f>IF(设置表!A917="","",设置表!A917)</f>
        <v/>
      </c>
      <c r="B917" s="5" t="str">
        <f>IF(设置表!B917="","",设置表!B917)</f>
        <v/>
      </c>
      <c r="C917" s="5" t="str">
        <f>IF(设置表!C917="","",设置表!C917)</f>
        <v/>
      </c>
      <c r="D917" s="5" t="str">
        <f>IF(A917="","",SUMIFS(库存明细!G:G,库存明细!A:A,A917,库存明细!L:L,"入库"))</f>
        <v/>
      </c>
      <c r="E917" s="5" t="str">
        <f>IF(A917="","",SUMIFS(库存明细!G:G,库存明细!A:A,A917,库存明细!L:L,"出库")*-1)</f>
        <v/>
      </c>
      <c r="F917" s="5" t="str">
        <f>IF(A917="","",SUMIF(库存明细!A:A,库存汇总!A917,库存明细!G:G))</f>
        <v/>
      </c>
    </row>
    <row r="918" customHeight="1" spans="1:6">
      <c r="A918" s="5" t="str">
        <f>IF(设置表!A918="","",设置表!A918)</f>
        <v/>
      </c>
      <c r="B918" s="5" t="str">
        <f>IF(设置表!B918="","",设置表!B918)</f>
        <v/>
      </c>
      <c r="C918" s="5" t="str">
        <f>IF(设置表!C918="","",设置表!C918)</f>
        <v/>
      </c>
      <c r="D918" s="5" t="str">
        <f>IF(A918="","",SUMIFS(库存明细!G:G,库存明细!A:A,A918,库存明细!L:L,"入库"))</f>
        <v/>
      </c>
      <c r="E918" s="5" t="str">
        <f>IF(A918="","",SUMIFS(库存明细!G:G,库存明细!A:A,A918,库存明细!L:L,"出库")*-1)</f>
        <v/>
      </c>
      <c r="F918" s="5" t="str">
        <f>IF(A918="","",SUMIF(库存明细!A:A,库存汇总!A918,库存明细!G:G))</f>
        <v/>
      </c>
    </row>
    <row r="919" customHeight="1" spans="1:6">
      <c r="A919" s="5" t="str">
        <f>IF(设置表!A919="","",设置表!A919)</f>
        <v/>
      </c>
      <c r="B919" s="5" t="str">
        <f>IF(设置表!B919="","",设置表!B919)</f>
        <v/>
      </c>
      <c r="C919" s="5" t="str">
        <f>IF(设置表!C919="","",设置表!C919)</f>
        <v/>
      </c>
      <c r="D919" s="5" t="str">
        <f>IF(A919="","",SUMIFS(库存明细!G:G,库存明细!A:A,A919,库存明细!L:L,"入库"))</f>
        <v/>
      </c>
      <c r="E919" s="5" t="str">
        <f>IF(A919="","",SUMIFS(库存明细!G:G,库存明细!A:A,A919,库存明细!L:L,"出库")*-1)</f>
        <v/>
      </c>
      <c r="F919" s="5" t="str">
        <f>IF(A919="","",SUMIF(库存明细!A:A,库存汇总!A919,库存明细!G:G))</f>
        <v/>
      </c>
    </row>
    <row r="920" customHeight="1" spans="1:6">
      <c r="A920" s="5" t="str">
        <f>IF(设置表!A920="","",设置表!A920)</f>
        <v/>
      </c>
      <c r="B920" s="5" t="str">
        <f>IF(设置表!B920="","",设置表!B920)</f>
        <v/>
      </c>
      <c r="C920" s="5" t="str">
        <f>IF(设置表!C920="","",设置表!C920)</f>
        <v/>
      </c>
      <c r="D920" s="5" t="str">
        <f>IF(A920="","",SUMIFS(库存明细!G:G,库存明细!A:A,A920,库存明细!L:L,"入库"))</f>
        <v/>
      </c>
      <c r="E920" s="5" t="str">
        <f>IF(A920="","",SUMIFS(库存明细!G:G,库存明细!A:A,A920,库存明细!L:L,"出库")*-1)</f>
        <v/>
      </c>
      <c r="F920" s="5" t="str">
        <f>IF(A920="","",SUMIF(库存明细!A:A,库存汇总!A920,库存明细!G:G))</f>
        <v/>
      </c>
    </row>
    <row r="921" customHeight="1" spans="1:6">
      <c r="A921" s="5" t="str">
        <f>IF(设置表!A921="","",设置表!A921)</f>
        <v/>
      </c>
      <c r="B921" s="5" t="str">
        <f>IF(设置表!B921="","",设置表!B921)</f>
        <v/>
      </c>
      <c r="C921" s="5" t="str">
        <f>IF(设置表!C921="","",设置表!C921)</f>
        <v/>
      </c>
      <c r="D921" s="5" t="str">
        <f>IF(A921="","",SUMIFS(库存明细!G:G,库存明细!A:A,A921,库存明细!L:L,"入库"))</f>
        <v/>
      </c>
      <c r="E921" s="5" t="str">
        <f>IF(A921="","",SUMIFS(库存明细!G:G,库存明细!A:A,A921,库存明细!L:L,"出库")*-1)</f>
        <v/>
      </c>
      <c r="F921" s="5" t="str">
        <f>IF(A921="","",SUMIF(库存明细!A:A,库存汇总!A921,库存明细!G:G))</f>
        <v/>
      </c>
    </row>
    <row r="922" customHeight="1" spans="1:6">
      <c r="A922" s="5" t="str">
        <f>IF(设置表!A922="","",设置表!A922)</f>
        <v/>
      </c>
      <c r="B922" s="5" t="str">
        <f>IF(设置表!B922="","",设置表!B922)</f>
        <v/>
      </c>
      <c r="C922" s="5" t="str">
        <f>IF(设置表!C922="","",设置表!C922)</f>
        <v/>
      </c>
      <c r="D922" s="5" t="str">
        <f>IF(A922="","",SUMIFS(库存明细!G:G,库存明细!A:A,A922,库存明细!L:L,"入库"))</f>
        <v/>
      </c>
      <c r="E922" s="5" t="str">
        <f>IF(A922="","",SUMIFS(库存明细!G:G,库存明细!A:A,A922,库存明细!L:L,"出库")*-1)</f>
        <v/>
      </c>
      <c r="F922" s="5" t="str">
        <f>IF(A922="","",SUMIF(库存明细!A:A,库存汇总!A922,库存明细!G:G))</f>
        <v/>
      </c>
    </row>
    <row r="923" customHeight="1" spans="1:6">
      <c r="A923" s="5" t="str">
        <f>IF(设置表!A923="","",设置表!A923)</f>
        <v/>
      </c>
      <c r="B923" s="5" t="str">
        <f>IF(设置表!B923="","",设置表!B923)</f>
        <v/>
      </c>
      <c r="C923" s="5" t="str">
        <f>IF(设置表!C923="","",设置表!C923)</f>
        <v/>
      </c>
      <c r="D923" s="5" t="str">
        <f>IF(A923="","",SUMIFS(库存明细!G:G,库存明细!A:A,A923,库存明细!L:L,"入库"))</f>
        <v/>
      </c>
      <c r="E923" s="5" t="str">
        <f>IF(A923="","",SUMIFS(库存明细!G:G,库存明细!A:A,A923,库存明细!L:L,"出库")*-1)</f>
        <v/>
      </c>
      <c r="F923" s="5" t="str">
        <f>IF(A923="","",SUMIF(库存明细!A:A,库存汇总!A923,库存明细!G:G))</f>
        <v/>
      </c>
    </row>
    <row r="924" customHeight="1" spans="1:6">
      <c r="A924" s="5" t="str">
        <f>IF(设置表!A924="","",设置表!A924)</f>
        <v/>
      </c>
      <c r="B924" s="5" t="str">
        <f>IF(设置表!B924="","",设置表!B924)</f>
        <v/>
      </c>
      <c r="C924" s="5" t="str">
        <f>IF(设置表!C924="","",设置表!C924)</f>
        <v/>
      </c>
      <c r="D924" s="5" t="str">
        <f>IF(A924="","",SUMIFS(库存明细!G:G,库存明细!A:A,A924,库存明细!L:L,"入库"))</f>
        <v/>
      </c>
      <c r="E924" s="5" t="str">
        <f>IF(A924="","",SUMIFS(库存明细!G:G,库存明细!A:A,A924,库存明细!L:L,"出库")*-1)</f>
        <v/>
      </c>
      <c r="F924" s="5" t="str">
        <f>IF(A924="","",SUMIF(库存明细!A:A,库存汇总!A924,库存明细!G:G))</f>
        <v/>
      </c>
    </row>
    <row r="925" customHeight="1" spans="1:6">
      <c r="A925" s="5" t="str">
        <f>IF(设置表!A925="","",设置表!A925)</f>
        <v/>
      </c>
      <c r="B925" s="5" t="str">
        <f>IF(设置表!B925="","",设置表!B925)</f>
        <v/>
      </c>
      <c r="C925" s="5" t="str">
        <f>IF(设置表!C925="","",设置表!C925)</f>
        <v/>
      </c>
      <c r="D925" s="5" t="str">
        <f>IF(A925="","",SUMIFS(库存明细!G:G,库存明细!A:A,A925,库存明细!L:L,"入库"))</f>
        <v/>
      </c>
      <c r="E925" s="5" t="str">
        <f>IF(A925="","",SUMIFS(库存明细!G:G,库存明细!A:A,A925,库存明细!L:L,"出库")*-1)</f>
        <v/>
      </c>
      <c r="F925" s="5" t="str">
        <f>IF(A925="","",SUMIF(库存明细!A:A,库存汇总!A925,库存明细!G:G))</f>
        <v/>
      </c>
    </row>
    <row r="926" customHeight="1" spans="1:6">
      <c r="A926" s="5" t="str">
        <f>IF(设置表!A926="","",设置表!A926)</f>
        <v/>
      </c>
      <c r="B926" s="5" t="str">
        <f>IF(设置表!B926="","",设置表!B926)</f>
        <v/>
      </c>
      <c r="C926" s="5" t="str">
        <f>IF(设置表!C926="","",设置表!C926)</f>
        <v/>
      </c>
      <c r="D926" s="5" t="str">
        <f>IF(A926="","",SUMIFS(库存明细!G:G,库存明细!A:A,A926,库存明细!L:L,"入库"))</f>
        <v/>
      </c>
      <c r="E926" s="5" t="str">
        <f>IF(A926="","",SUMIFS(库存明细!G:G,库存明细!A:A,A926,库存明细!L:L,"出库")*-1)</f>
        <v/>
      </c>
      <c r="F926" s="5" t="str">
        <f>IF(A926="","",SUMIF(库存明细!A:A,库存汇总!A926,库存明细!G:G))</f>
        <v/>
      </c>
    </row>
    <row r="927" customHeight="1" spans="1:6">
      <c r="A927" s="5" t="str">
        <f>IF(设置表!A927="","",设置表!A927)</f>
        <v/>
      </c>
      <c r="B927" s="5" t="str">
        <f>IF(设置表!B927="","",设置表!B927)</f>
        <v/>
      </c>
      <c r="C927" s="5" t="str">
        <f>IF(设置表!C927="","",设置表!C927)</f>
        <v/>
      </c>
      <c r="D927" s="5" t="str">
        <f>IF(A927="","",SUMIFS(库存明细!G:G,库存明细!A:A,A927,库存明细!L:L,"入库"))</f>
        <v/>
      </c>
      <c r="E927" s="5" t="str">
        <f>IF(A927="","",SUMIFS(库存明细!G:G,库存明细!A:A,A927,库存明细!L:L,"出库")*-1)</f>
        <v/>
      </c>
      <c r="F927" s="5" t="str">
        <f>IF(A927="","",SUMIF(库存明细!A:A,库存汇总!A927,库存明细!G:G))</f>
        <v/>
      </c>
    </row>
    <row r="928" customHeight="1" spans="1:6">
      <c r="A928" s="5" t="str">
        <f>IF(设置表!A928="","",设置表!A928)</f>
        <v/>
      </c>
      <c r="B928" s="5" t="str">
        <f>IF(设置表!B928="","",设置表!B928)</f>
        <v/>
      </c>
      <c r="C928" s="5" t="str">
        <f>IF(设置表!C928="","",设置表!C928)</f>
        <v/>
      </c>
      <c r="D928" s="5" t="str">
        <f>IF(A928="","",SUMIFS(库存明细!G:G,库存明细!A:A,A928,库存明细!L:L,"入库"))</f>
        <v/>
      </c>
      <c r="E928" s="5" t="str">
        <f>IF(A928="","",SUMIFS(库存明细!G:G,库存明细!A:A,A928,库存明细!L:L,"出库")*-1)</f>
        <v/>
      </c>
      <c r="F928" s="5" t="str">
        <f>IF(A928="","",SUMIF(库存明细!A:A,库存汇总!A928,库存明细!G:G))</f>
        <v/>
      </c>
    </row>
    <row r="929" customHeight="1" spans="1:6">
      <c r="A929" s="5" t="str">
        <f>IF(设置表!A929="","",设置表!A929)</f>
        <v/>
      </c>
      <c r="B929" s="5" t="str">
        <f>IF(设置表!B929="","",设置表!B929)</f>
        <v/>
      </c>
      <c r="C929" s="5" t="str">
        <f>IF(设置表!C929="","",设置表!C929)</f>
        <v/>
      </c>
      <c r="D929" s="5" t="str">
        <f>IF(A929="","",SUMIFS(库存明细!G:G,库存明细!A:A,A929,库存明细!L:L,"入库"))</f>
        <v/>
      </c>
      <c r="E929" s="5" t="str">
        <f>IF(A929="","",SUMIFS(库存明细!G:G,库存明细!A:A,A929,库存明细!L:L,"出库")*-1)</f>
        <v/>
      </c>
      <c r="F929" s="5" t="str">
        <f>IF(A929="","",SUMIF(库存明细!A:A,库存汇总!A929,库存明细!G:G))</f>
        <v/>
      </c>
    </row>
    <row r="930" customHeight="1" spans="1:6">
      <c r="A930" s="5" t="str">
        <f>IF(设置表!A930="","",设置表!A930)</f>
        <v/>
      </c>
      <c r="B930" s="5" t="str">
        <f>IF(设置表!B930="","",设置表!B930)</f>
        <v/>
      </c>
      <c r="C930" s="5" t="str">
        <f>IF(设置表!C930="","",设置表!C930)</f>
        <v/>
      </c>
      <c r="D930" s="5" t="str">
        <f>IF(A930="","",SUMIFS(库存明细!G:G,库存明细!A:A,A930,库存明细!L:L,"入库"))</f>
        <v/>
      </c>
      <c r="E930" s="5" t="str">
        <f>IF(A930="","",SUMIFS(库存明细!G:G,库存明细!A:A,A930,库存明细!L:L,"出库")*-1)</f>
        <v/>
      </c>
      <c r="F930" s="5" t="str">
        <f>IF(A930="","",SUMIF(库存明细!A:A,库存汇总!A930,库存明细!G:G))</f>
        <v/>
      </c>
    </row>
    <row r="931" customHeight="1" spans="1:6">
      <c r="A931" s="5" t="str">
        <f>IF(设置表!A931="","",设置表!A931)</f>
        <v/>
      </c>
      <c r="B931" s="5" t="str">
        <f>IF(设置表!B931="","",设置表!B931)</f>
        <v/>
      </c>
      <c r="C931" s="5" t="str">
        <f>IF(设置表!C931="","",设置表!C931)</f>
        <v/>
      </c>
      <c r="D931" s="5" t="str">
        <f>IF(A931="","",SUMIFS(库存明细!G:G,库存明细!A:A,A931,库存明细!L:L,"入库"))</f>
        <v/>
      </c>
      <c r="E931" s="5" t="str">
        <f>IF(A931="","",SUMIFS(库存明细!G:G,库存明细!A:A,A931,库存明细!L:L,"出库")*-1)</f>
        <v/>
      </c>
      <c r="F931" s="5" t="str">
        <f>IF(A931="","",SUMIF(库存明细!A:A,库存汇总!A931,库存明细!G:G))</f>
        <v/>
      </c>
    </row>
    <row r="932" customHeight="1" spans="1:6">
      <c r="A932" s="5" t="str">
        <f>IF(设置表!A932="","",设置表!A932)</f>
        <v/>
      </c>
      <c r="B932" s="5" t="str">
        <f>IF(设置表!B932="","",设置表!B932)</f>
        <v/>
      </c>
      <c r="C932" s="5" t="str">
        <f>IF(设置表!C932="","",设置表!C932)</f>
        <v/>
      </c>
      <c r="D932" s="5" t="str">
        <f>IF(A932="","",SUMIFS(库存明细!G:G,库存明细!A:A,A932,库存明细!L:L,"入库"))</f>
        <v/>
      </c>
      <c r="E932" s="5" t="str">
        <f>IF(A932="","",SUMIFS(库存明细!G:G,库存明细!A:A,A932,库存明细!L:L,"出库")*-1)</f>
        <v/>
      </c>
      <c r="F932" s="5" t="str">
        <f>IF(A932="","",SUMIF(库存明细!A:A,库存汇总!A932,库存明细!G:G))</f>
        <v/>
      </c>
    </row>
    <row r="933" customHeight="1" spans="1:6">
      <c r="A933" s="5" t="str">
        <f>IF(设置表!A933="","",设置表!A933)</f>
        <v/>
      </c>
      <c r="B933" s="5" t="str">
        <f>IF(设置表!B933="","",设置表!B933)</f>
        <v/>
      </c>
      <c r="C933" s="5" t="str">
        <f>IF(设置表!C933="","",设置表!C933)</f>
        <v/>
      </c>
      <c r="D933" s="5" t="str">
        <f>IF(A933="","",SUMIFS(库存明细!G:G,库存明细!A:A,A933,库存明细!L:L,"入库"))</f>
        <v/>
      </c>
      <c r="E933" s="5" t="str">
        <f>IF(A933="","",SUMIFS(库存明细!G:G,库存明细!A:A,A933,库存明细!L:L,"出库")*-1)</f>
        <v/>
      </c>
      <c r="F933" s="5" t="str">
        <f>IF(A933="","",SUMIF(库存明细!A:A,库存汇总!A933,库存明细!G:G))</f>
        <v/>
      </c>
    </row>
    <row r="934" customHeight="1" spans="1:6">
      <c r="A934" s="5" t="str">
        <f>IF(设置表!A934="","",设置表!A934)</f>
        <v/>
      </c>
      <c r="B934" s="5" t="str">
        <f>IF(设置表!B934="","",设置表!B934)</f>
        <v/>
      </c>
      <c r="C934" s="5" t="str">
        <f>IF(设置表!C934="","",设置表!C934)</f>
        <v/>
      </c>
      <c r="D934" s="5" t="str">
        <f>IF(A934="","",SUMIFS(库存明细!G:G,库存明细!A:A,A934,库存明细!L:L,"入库"))</f>
        <v/>
      </c>
      <c r="E934" s="5" t="str">
        <f>IF(A934="","",SUMIFS(库存明细!G:G,库存明细!A:A,A934,库存明细!L:L,"出库")*-1)</f>
        <v/>
      </c>
      <c r="F934" s="5" t="str">
        <f>IF(A934="","",SUMIF(库存明细!A:A,库存汇总!A934,库存明细!G:G))</f>
        <v/>
      </c>
    </row>
    <row r="935" customHeight="1" spans="1:6">
      <c r="A935" s="5" t="str">
        <f>IF(设置表!A935="","",设置表!A935)</f>
        <v/>
      </c>
      <c r="B935" s="5" t="str">
        <f>IF(设置表!B935="","",设置表!B935)</f>
        <v/>
      </c>
      <c r="C935" s="5" t="str">
        <f>IF(设置表!C935="","",设置表!C935)</f>
        <v/>
      </c>
      <c r="D935" s="5" t="str">
        <f>IF(A935="","",SUMIFS(库存明细!G:G,库存明细!A:A,A935,库存明细!L:L,"入库"))</f>
        <v/>
      </c>
      <c r="E935" s="5" t="str">
        <f>IF(A935="","",SUMIFS(库存明细!G:G,库存明细!A:A,A935,库存明细!L:L,"出库")*-1)</f>
        <v/>
      </c>
      <c r="F935" s="5" t="str">
        <f>IF(A935="","",SUMIF(库存明细!A:A,库存汇总!A935,库存明细!G:G))</f>
        <v/>
      </c>
    </row>
    <row r="936" customHeight="1" spans="1:6">
      <c r="A936" s="5" t="str">
        <f>IF(设置表!A936="","",设置表!A936)</f>
        <v/>
      </c>
      <c r="B936" s="5" t="str">
        <f>IF(设置表!B936="","",设置表!B936)</f>
        <v/>
      </c>
      <c r="C936" s="5" t="str">
        <f>IF(设置表!C936="","",设置表!C936)</f>
        <v/>
      </c>
      <c r="D936" s="5" t="str">
        <f>IF(A936="","",SUMIFS(库存明细!G:G,库存明细!A:A,A936,库存明细!L:L,"入库"))</f>
        <v/>
      </c>
      <c r="E936" s="5" t="str">
        <f>IF(A936="","",SUMIFS(库存明细!G:G,库存明细!A:A,A936,库存明细!L:L,"出库")*-1)</f>
        <v/>
      </c>
      <c r="F936" s="5" t="str">
        <f>IF(A936="","",SUMIF(库存明细!A:A,库存汇总!A936,库存明细!G:G))</f>
        <v/>
      </c>
    </row>
    <row r="937" customHeight="1" spans="1:6">
      <c r="A937" s="5" t="str">
        <f>IF(设置表!A937="","",设置表!A937)</f>
        <v/>
      </c>
      <c r="B937" s="5" t="str">
        <f>IF(设置表!B937="","",设置表!B937)</f>
        <v/>
      </c>
      <c r="C937" s="5" t="str">
        <f>IF(设置表!C937="","",设置表!C937)</f>
        <v/>
      </c>
      <c r="D937" s="5" t="str">
        <f>IF(A937="","",SUMIFS(库存明细!G:G,库存明细!A:A,A937,库存明细!L:L,"入库"))</f>
        <v/>
      </c>
      <c r="E937" s="5" t="str">
        <f>IF(A937="","",SUMIFS(库存明细!G:G,库存明细!A:A,A937,库存明细!L:L,"出库")*-1)</f>
        <v/>
      </c>
      <c r="F937" s="5" t="str">
        <f>IF(A937="","",SUMIF(库存明细!A:A,库存汇总!A937,库存明细!G:G))</f>
        <v/>
      </c>
    </row>
    <row r="938" customHeight="1" spans="1:6">
      <c r="A938" s="5" t="str">
        <f>IF(设置表!A938="","",设置表!A938)</f>
        <v/>
      </c>
      <c r="B938" s="5" t="str">
        <f>IF(设置表!B938="","",设置表!B938)</f>
        <v/>
      </c>
      <c r="C938" s="5" t="str">
        <f>IF(设置表!C938="","",设置表!C938)</f>
        <v/>
      </c>
      <c r="D938" s="5" t="str">
        <f>IF(A938="","",SUMIFS(库存明细!G:G,库存明细!A:A,A938,库存明细!L:L,"入库"))</f>
        <v/>
      </c>
      <c r="E938" s="5" t="str">
        <f>IF(A938="","",SUMIFS(库存明细!G:G,库存明细!A:A,A938,库存明细!L:L,"出库")*-1)</f>
        <v/>
      </c>
      <c r="F938" s="5" t="str">
        <f>IF(A938="","",SUMIF(库存明细!A:A,库存汇总!A938,库存明细!G:G))</f>
        <v/>
      </c>
    </row>
    <row r="939" customHeight="1" spans="1:6">
      <c r="A939" s="5" t="str">
        <f>IF(设置表!A939="","",设置表!A939)</f>
        <v/>
      </c>
      <c r="B939" s="5" t="str">
        <f>IF(设置表!B939="","",设置表!B939)</f>
        <v/>
      </c>
      <c r="C939" s="5" t="str">
        <f>IF(设置表!C939="","",设置表!C939)</f>
        <v/>
      </c>
      <c r="D939" s="5" t="str">
        <f>IF(A939="","",SUMIFS(库存明细!G:G,库存明细!A:A,A939,库存明细!L:L,"入库"))</f>
        <v/>
      </c>
      <c r="E939" s="5" t="str">
        <f>IF(A939="","",SUMIFS(库存明细!G:G,库存明细!A:A,A939,库存明细!L:L,"出库")*-1)</f>
        <v/>
      </c>
      <c r="F939" s="5" t="str">
        <f>IF(A939="","",SUMIF(库存明细!A:A,库存汇总!A939,库存明细!G:G))</f>
        <v/>
      </c>
    </row>
    <row r="940" customHeight="1" spans="1:6">
      <c r="A940" s="5" t="str">
        <f>IF(设置表!A940="","",设置表!A940)</f>
        <v/>
      </c>
      <c r="B940" s="5" t="str">
        <f>IF(设置表!B940="","",设置表!B940)</f>
        <v/>
      </c>
      <c r="C940" s="5" t="str">
        <f>IF(设置表!C940="","",设置表!C940)</f>
        <v/>
      </c>
      <c r="D940" s="5" t="str">
        <f>IF(A940="","",SUMIFS(库存明细!G:G,库存明细!A:A,A940,库存明细!L:L,"入库"))</f>
        <v/>
      </c>
      <c r="E940" s="5" t="str">
        <f>IF(A940="","",SUMIFS(库存明细!G:G,库存明细!A:A,A940,库存明细!L:L,"出库")*-1)</f>
        <v/>
      </c>
      <c r="F940" s="5" t="str">
        <f>IF(A940="","",SUMIF(库存明细!A:A,库存汇总!A940,库存明细!G:G))</f>
        <v/>
      </c>
    </row>
    <row r="941" customHeight="1" spans="1:6">
      <c r="A941" s="5" t="str">
        <f>IF(设置表!A941="","",设置表!A941)</f>
        <v/>
      </c>
      <c r="B941" s="5" t="str">
        <f>IF(设置表!B941="","",设置表!B941)</f>
        <v/>
      </c>
      <c r="C941" s="5" t="str">
        <f>IF(设置表!C941="","",设置表!C941)</f>
        <v/>
      </c>
      <c r="D941" s="5" t="str">
        <f>IF(A941="","",SUMIFS(库存明细!G:G,库存明细!A:A,A941,库存明细!L:L,"入库"))</f>
        <v/>
      </c>
      <c r="E941" s="5" t="str">
        <f>IF(A941="","",SUMIFS(库存明细!G:G,库存明细!A:A,A941,库存明细!L:L,"出库")*-1)</f>
        <v/>
      </c>
      <c r="F941" s="5" t="str">
        <f>IF(A941="","",SUMIF(库存明细!A:A,库存汇总!A941,库存明细!G:G))</f>
        <v/>
      </c>
    </row>
    <row r="942" customHeight="1" spans="1:6">
      <c r="A942" s="5" t="str">
        <f>IF(设置表!A942="","",设置表!A942)</f>
        <v/>
      </c>
      <c r="B942" s="5" t="str">
        <f>IF(设置表!B942="","",设置表!B942)</f>
        <v/>
      </c>
      <c r="C942" s="5" t="str">
        <f>IF(设置表!C942="","",设置表!C942)</f>
        <v/>
      </c>
      <c r="D942" s="5" t="str">
        <f>IF(A942="","",SUMIFS(库存明细!G:G,库存明细!A:A,A942,库存明细!L:L,"入库"))</f>
        <v/>
      </c>
      <c r="E942" s="5" t="str">
        <f>IF(A942="","",SUMIFS(库存明细!G:G,库存明细!A:A,A942,库存明细!L:L,"出库")*-1)</f>
        <v/>
      </c>
      <c r="F942" s="5" t="str">
        <f>IF(A942="","",SUMIF(库存明细!A:A,库存汇总!A942,库存明细!G:G))</f>
        <v/>
      </c>
    </row>
    <row r="943" customHeight="1" spans="1:6">
      <c r="A943" s="5" t="str">
        <f>IF(设置表!A943="","",设置表!A943)</f>
        <v/>
      </c>
      <c r="B943" s="5" t="str">
        <f>IF(设置表!B943="","",设置表!B943)</f>
        <v/>
      </c>
      <c r="C943" s="5" t="str">
        <f>IF(设置表!C943="","",设置表!C943)</f>
        <v/>
      </c>
      <c r="D943" s="5" t="str">
        <f>IF(A943="","",SUMIFS(库存明细!G:G,库存明细!A:A,A943,库存明细!L:L,"入库"))</f>
        <v/>
      </c>
      <c r="E943" s="5" t="str">
        <f>IF(A943="","",SUMIFS(库存明细!G:G,库存明细!A:A,A943,库存明细!L:L,"出库")*-1)</f>
        <v/>
      </c>
      <c r="F943" s="5" t="str">
        <f>IF(A943="","",SUMIF(库存明细!A:A,库存汇总!A943,库存明细!G:G))</f>
        <v/>
      </c>
    </row>
    <row r="944" customHeight="1" spans="1:6">
      <c r="A944" s="5" t="str">
        <f>IF(设置表!A944="","",设置表!A944)</f>
        <v/>
      </c>
      <c r="B944" s="5" t="str">
        <f>IF(设置表!B944="","",设置表!B944)</f>
        <v/>
      </c>
      <c r="C944" s="5" t="str">
        <f>IF(设置表!C944="","",设置表!C944)</f>
        <v/>
      </c>
      <c r="D944" s="5" t="str">
        <f>IF(A944="","",SUMIFS(库存明细!G:G,库存明细!A:A,A944,库存明细!L:L,"入库"))</f>
        <v/>
      </c>
      <c r="E944" s="5" t="str">
        <f>IF(A944="","",SUMIFS(库存明细!G:G,库存明细!A:A,A944,库存明细!L:L,"出库")*-1)</f>
        <v/>
      </c>
      <c r="F944" s="5" t="str">
        <f>IF(A944="","",SUMIF(库存明细!A:A,库存汇总!A944,库存明细!G:G))</f>
        <v/>
      </c>
    </row>
    <row r="945" customHeight="1" spans="1:6">
      <c r="A945" s="5" t="str">
        <f>IF(设置表!A945="","",设置表!A945)</f>
        <v/>
      </c>
      <c r="B945" s="5" t="str">
        <f>IF(设置表!B945="","",设置表!B945)</f>
        <v/>
      </c>
      <c r="C945" s="5" t="str">
        <f>IF(设置表!C945="","",设置表!C945)</f>
        <v/>
      </c>
      <c r="D945" s="5" t="str">
        <f>IF(A945="","",SUMIFS(库存明细!G:G,库存明细!A:A,A945,库存明细!L:L,"入库"))</f>
        <v/>
      </c>
      <c r="E945" s="5" t="str">
        <f>IF(A945="","",SUMIFS(库存明细!G:G,库存明细!A:A,A945,库存明细!L:L,"出库")*-1)</f>
        <v/>
      </c>
      <c r="F945" s="5" t="str">
        <f>IF(A945="","",SUMIF(库存明细!A:A,库存汇总!A945,库存明细!G:G))</f>
        <v/>
      </c>
    </row>
    <row r="946" customHeight="1" spans="1:6">
      <c r="A946" s="5" t="str">
        <f>IF(设置表!A946="","",设置表!A946)</f>
        <v/>
      </c>
      <c r="B946" s="5" t="str">
        <f>IF(设置表!B946="","",设置表!B946)</f>
        <v/>
      </c>
      <c r="C946" s="5" t="str">
        <f>IF(设置表!C946="","",设置表!C946)</f>
        <v/>
      </c>
      <c r="D946" s="5" t="str">
        <f>IF(A946="","",SUMIFS(库存明细!G:G,库存明细!A:A,A946,库存明细!L:L,"入库"))</f>
        <v/>
      </c>
      <c r="E946" s="5" t="str">
        <f>IF(A946="","",SUMIFS(库存明细!G:G,库存明细!A:A,A946,库存明细!L:L,"出库")*-1)</f>
        <v/>
      </c>
      <c r="F946" s="5" t="str">
        <f>IF(A946="","",SUMIF(库存明细!A:A,库存汇总!A946,库存明细!G:G))</f>
        <v/>
      </c>
    </row>
    <row r="947" customHeight="1" spans="1:6">
      <c r="A947" s="5" t="str">
        <f>IF(设置表!A947="","",设置表!A947)</f>
        <v/>
      </c>
      <c r="B947" s="5" t="str">
        <f>IF(设置表!B947="","",设置表!B947)</f>
        <v/>
      </c>
      <c r="C947" s="5" t="str">
        <f>IF(设置表!C947="","",设置表!C947)</f>
        <v/>
      </c>
      <c r="D947" s="5" t="str">
        <f>IF(A947="","",SUMIFS(库存明细!G:G,库存明细!A:A,A947,库存明细!L:L,"入库"))</f>
        <v/>
      </c>
      <c r="E947" s="5" t="str">
        <f>IF(A947="","",SUMIFS(库存明细!G:G,库存明细!A:A,A947,库存明细!L:L,"出库")*-1)</f>
        <v/>
      </c>
      <c r="F947" s="5" t="str">
        <f>IF(A947="","",SUMIF(库存明细!A:A,库存汇总!A947,库存明细!G:G))</f>
        <v/>
      </c>
    </row>
    <row r="948" customHeight="1" spans="1:6">
      <c r="A948" s="5" t="str">
        <f>IF(设置表!A948="","",设置表!A948)</f>
        <v/>
      </c>
      <c r="B948" s="5" t="str">
        <f>IF(设置表!B948="","",设置表!B948)</f>
        <v/>
      </c>
      <c r="C948" s="5" t="str">
        <f>IF(设置表!C948="","",设置表!C948)</f>
        <v/>
      </c>
      <c r="D948" s="5" t="str">
        <f>IF(A948="","",SUMIFS(库存明细!G:G,库存明细!A:A,A948,库存明细!L:L,"入库"))</f>
        <v/>
      </c>
      <c r="E948" s="5" t="str">
        <f>IF(A948="","",SUMIFS(库存明细!G:G,库存明细!A:A,A948,库存明细!L:L,"出库")*-1)</f>
        <v/>
      </c>
      <c r="F948" s="5" t="str">
        <f>IF(A948="","",SUMIF(库存明细!A:A,库存汇总!A948,库存明细!G:G))</f>
        <v/>
      </c>
    </row>
    <row r="949" customHeight="1" spans="1:6">
      <c r="A949" s="5" t="str">
        <f>IF(设置表!A949="","",设置表!A949)</f>
        <v/>
      </c>
      <c r="B949" s="5" t="str">
        <f>IF(设置表!B949="","",设置表!B949)</f>
        <v/>
      </c>
      <c r="C949" s="5" t="str">
        <f>IF(设置表!C949="","",设置表!C949)</f>
        <v/>
      </c>
      <c r="D949" s="5" t="str">
        <f>IF(A949="","",SUMIFS(库存明细!G:G,库存明细!A:A,A949,库存明细!L:L,"入库"))</f>
        <v/>
      </c>
      <c r="E949" s="5" t="str">
        <f>IF(A949="","",SUMIFS(库存明细!G:G,库存明细!A:A,A949,库存明细!L:L,"出库")*-1)</f>
        <v/>
      </c>
      <c r="F949" s="5" t="str">
        <f>IF(A949="","",SUMIF(库存明细!A:A,库存汇总!A949,库存明细!G:G))</f>
        <v/>
      </c>
    </row>
    <row r="950" customHeight="1" spans="1:6">
      <c r="A950" s="5" t="str">
        <f>IF(设置表!A950="","",设置表!A950)</f>
        <v/>
      </c>
      <c r="B950" s="5" t="str">
        <f>IF(设置表!B950="","",设置表!B950)</f>
        <v/>
      </c>
      <c r="C950" s="5" t="str">
        <f>IF(设置表!C950="","",设置表!C950)</f>
        <v/>
      </c>
      <c r="D950" s="5" t="str">
        <f>IF(A950="","",SUMIFS(库存明细!G:G,库存明细!A:A,A950,库存明细!L:L,"入库"))</f>
        <v/>
      </c>
      <c r="E950" s="5" t="str">
        <f>IF(A950="","",SUMIFS(库存明细!G:G,库存明细!A:A,A950,库存明细!L:L,"出库")*-1)</f>
        <v/>
      </c>
      <c r="F950" s="5" t="str">
        <f>IF(A950="","",SUMIF(库存明细!A:A,库存汇总!A950,库存明细!G:G))</f>
        <v/>
      </c>
    </row>
    <row r="951" customHeight="1" spans="1:6">
      <c r="A951" s="5" t="str">
        <f>IF(设置表!A951="","",设置表!A951)</f>
        <v/>
      </c>
      <c r="B951" s="5" t="str">
        <f>IF(设置表!B951="","",设置表!B951)</f>
        <v/>
      </c>
      <c r="C951" s="5" t="str">
        <f>IF(设置表!C951="","",设置表!C951)</f>
        <v/>
      </c>
      <c r="D951" s="5" t="str">
        <f>IF(A951="","",SUMIFS(库存明细!G:G,库存明细!A:A,A951,库存明细!L:L,"入库"))</f>
        <v/>
      </c>
      <c r="E951" s="5" t="str">
        <f>IF(A951="","",SUMIFS(库存明细!G:G,库存明细!A:A,A951,库存明细!L:L,"出库")*-1)</f>
        <v/>
      </c>
      <c r="F951" s="5" t="str">
        <f>IF(A951="","",SUMIF(库存明细!A:A,库存汇总!A951,库存明细!G:G))</f>
        <v/>
      </c>
    </row>
    <row r="952" customHeight="1" spans="1:6">
      <c r="A952" s="5" t="str">
        <f>IF(设置表!A952="","",设置表!A952)</f>
        <v/>
      </c>
      <c r="B952" s="5" t="str">
        <f>IF(设置表!B952="","",设置表!B952)</f>
        <v/>
      </c>
      <c r="C952" s="5" t="str">
        <f>IF(设置表!C952="","",设置表!C952)</f>
        <v/>
      </c>
      <c r="D952" s="5" t="str">
        <f>IF(A952="","",SUMIFS(库存明细!G:G,库存明细!A:A,A952,库存明细!L:L,"入库"))</f>
        <v/>
      </c>
      <c r="E952" s="5" t="str">
        <f>IF(A952="","",SUMIFS(库存明细!G:G,库存明细!A:A,A952,库存明细!L:L,"出库")*-1)</f>
        <v/>
      </c>
      <c r="F952" s="5" t="str">
        <f>IF(A952="","",SUMIF(库存明细!A:A,库存汇总!A952,库存明细!G:G))</f>
        <v/>
      </c>
    </row>
    <row r="953" customHeight="1" spans="1:6">
      <c r="A953" s="5" t="str">
        <f>IF(设置表!A953="","",设置表!A953)</f>
        <v/>
      </c>
      <c r="B953" s="5" t="str">
        <f>IF(设置表!B953="","",设置表!B953)</f>
        <v/>
      </c>
      <c r="C953" s="5" t="str">
        <f>IF(设置表!C953="","",设置表!C953)</f>
        <v/>
      </c>
      <c r="D953" s="5" t="str">
        <f>IF(A953="","",SUMIFS(库存明细!G:G,库存明细!A:A,A953,库存明细!L:L,"入库"))</f>
        <v/>
      </c>
      <c r="E953" s="5" t="str">
        <f>IF(A953="","",SUMIFS(库存明细!G:G,库存明细!A:A,A953,库存明细!L:L,"出库")*-1)</f>
        <v/>
      </c>
      <c r="F953" s="5" t="str">
        <f>IF(A953="","",SUMIF(库存明细!A:A,库存汇总!A953,库存明细!G:G))</f>
        <v/>
      </c>
    </row>
    <row r="954" customHeight="1" spans="1:6">
      <c r="A954" s="5" t="str">
        <f>IF(设置表!A954="","",设置表!A954)</f>
        <v/>
      </c>
      <c r="B954" s="5" t="str">
        <f>IF(设置表!B954="","",设置表!B954)</f>
        <v/>
      </c>
      <c r="C954" s="5" t="str">
        <f>IF(设置表!C954="","",设置表!C954)</f>
        <v/>
      </c>
      <c r="D954" s="5" t="str">
        <f>IF(A954="","",SUMIFS(库存明细!G:G,库存明细!A:A,A954,库存明细!L:L,"入库"))</f>
        <v/>
      </c>
      <c r="E954" s="5" t="str">
        <f>IF(A954="","",SUMIFS(库存明细!G:G,库存明细!A:A,A954,库存明细!L:L,"出库")*-1)</f>
        <v/>
      </c>
      <c r="F954" s="5" t="str">
        <f>IF(A954="","",SUMIF(库存明细!A:A,库存汇总!A954,库存明细!G:G))</f>
        <v/>
      </c>
    </row>
    <row r="955" customHeight="1" spans="1:6">
      <c r="A955" s="5" t="str">
        <f>IF(设置表!A955="","",设置表!A955)</f>
        <v/>
      </c>
      <c r="B955" s="5" t="str">
        <f>IF(设置表!B955="","",设置表!B955)</f>
        <v/>
      </c>
      <c r="C955" s="5" t="str">
        <f>IF(设置表!C955="","",设置表!C955)</f>
        <v/>
      </c>
      <c r="D955" s="5" t="str">
        <f>IF(A955="","",SUMIFS(库存明细!G:G,库存明细!A:A,A955,库存明细!L:L,"入库"))</f>
        <v/>
      </c>
      <c r="E955" s="5" t="str">
        <f>IF(A955="","",SUMIFS(库存明细!G:G,库存明细!A:A,A955,库存明细!L:L,"出库")*-1)</f>
        <v/>
      </c>
      <c r="F955" s="5" t="str">
        <f>IF(A955="","",SUMIF(库存明细!A:A,库存汇总!A955,库存明细!G:G))</f>
        <v/>
      </c>
    </row>
    <row r="956" customHeight="1" spans="1:6">
      <c r="A956" s="5" t="str">
        <f>IF(设置表!A956="","",设置表!A956)</f>
        <v/>
      </c>
      <c r="B956" s="5" t="str">
        <f>IF(设置表!B956="","",设置表!B956)</f>
        <v/>
      </c>
      <c r="C956" s="5" t="str">
        <f>IF(设置表!C956="","",设置表!C956)</f>
        <v/>
      </c>
      <c r="D956" s="5" t="str">
        <f>IF(A956="","",SUMIFS(库存明细!G:G,库存明细!A:A,A956,库存明细!L:L,"入库"))</f>
        <v/>
      </c>
      <c r="E956" s="5" t="str">
        <f>IF(A956="","",SUMIFS(库存明细!G:G,库存明细!A:A,A956,库存明细!L:L,"出库")*-1)</f>
        <v/>
      </c>
      <c r="F956" s="5" t="str">
        <f>IF(A956="","",SUMIF(库存明细!A:A,库存汇总!A956,库存明细!G:G))</f>
        <v/>
      </c>
    </row>
    <row r="957" customHeight="1" spans="1:6">
      <c r="A957" s="5" t="str">
        <f>IF(设置表!A957="","",设置表!A957)</f>
        <v/>
      </c>
      <c r="B957" s="5" t="str">
        <f>IF(设置表!B957="","",设置表!B957)</f>
        <v/>
      </c>
      <c r="C957" s="5" t="str">
        <f>IF(设置表!C957="","",设置表!C957)</f>
        <v/>
      </c>
      <c r="D957" s="5" t="str">
        <f>IF(A957="","",SUMIFS(库存明细!G:G,库存明细!A:A,A957,库存明细!L:L,"入库"))</f>
        <v/>
      </c>
      <c r="E957" s="5" t="str">
        <f>IF(A957="","",SUMIFS(库存明细!G:G,库存明细!A:A,A957,库存明细!L:L,"出库")*-1)</f>
        <v/>
      </c>
      <c r="F957" s="5" t="str">
        <f>IF(A957="","",SUMIF(库存明细!A:A,库存汇总!A957,库存明细!G:G))</f>
        <v/>
      </c>
    </row>
    <row r="958" customHeight="1" spans="1:6">
      <c r="A958" s="5" t="str">
        <f>IF(设置表!A958="","",设置表!A958)</f>
        <v/>
      </c>
      <c r="B958" s="5" t="str">
        <f>IF(设置表!B958="","",设置表!B958)</f>
        <v/>
      </c>
      <c r="C958" s="5" t="str">
        <f>IF(设置表!C958="","",设置表!C958)</f>
        <v/>
      </c>
      <c r="D958" s="5" t="str">
        <f>IF(A958="","",SUMIFS(库存明细!G:G,库存明细!A:A,A958,库存明细!L:L,"入库"))</f>
        <v/>
      </c>
      <c r="E958" s="5" t="str">
        <f>IF(A958="","",SUMIFS(库存明细!G:G,库存明细!A:A,A958,库存明细!L:L,"出库")*-1)</f>
        <v/>
      </c>
      <c r="F958" s="5" t="str">
        <f>IF(A958="","",SUMIF(库存明细!A:A,库存汇总!A958,库存明细!G:G))</f>
        <v/>
      </c>
    </row>
    <row r="959" customHeight="1" spans="1:6">
      <c r="A959" s="5" t="str">
        <f>IF(设置表!A959="","",设置表!A959)</f>
        <v/>
      </c>
      <c r="B959" s="5" t="str">
        <f>IF(设置表!B959="","",设置表!B959)</f>
        <v/>
      </c>
      <c r="C959" s="5" t="str">
        <f>IF(设置表!C959="","",设置表!C959)</f>
        <v/>
      </c>
      <c r="D959" s="5" t="str">
        <f>IF(A959="","",SUMIFS(库存明细!G:G,库存明细!A:A,A959,库存明细!L:L,"入库"))</f>
        <v/>
      </c>
      <c r="E959" s="5" t="str">
        <f>IF(A959="","",SUMIFS(库存明细!G:G,库存明细!A:A,A959,库存明细!L:L,"出库")*-1)</f>
        <v/>
      </c>
      <c r="F959" s="5" t="str">
        <f>IF(A959="","",SUMIF(库存明细!A:A,库存汇总!A959,库存明细!G:G))</f>
        <v/>
      </c>
    </row>
    <row r="960" customHeight="1" spans="1:6">
      <c r="A960" s="5" t="str">
        <f>IF(设置表!A960="","",设置表!A960)</f>
        <v/>
      </c>
      <c r="B960" s="5" t="str">
        <f>IF(设置表!B960="","",设置表!B960)</f>
        <v/>
      </c>
      <c r="C960" s="5" t="str">
        <f>IF(设置表!C960="","",设置表!C960)</f>
        <v/>
      </c>
      <c r="D960" s="5" t="str">
        <f>IF(A960="","",SUMIFS(库存明细!G:G,库存明细!A:A,A960,库存明细!L:L,"入库"))</f>
        <v/>
      </c>
      <c r="E960" s="5" t="str">
        <f>IF(A960="","",SUMIFS(库存明细!G:G,库存明细!A:A,A960,库存明细!L:L,"出库")*-1)</f>
        <v/>
      </c>
      <c r="F960" s="5" t="str">
        <f>IF(A960="","",SUMIF(库存明细!A:A,库存汇总!A960,库存明细!G:G))</f>
        <v/>
      </c>
    </row>
    <row r="961" customHeight="1" spans="1:6">
      <c r="A961" s="5" t="str">
        <f>IF(设置表!A961="","",设置表!A961)</f>
        <v/>
      </c>
      <c r="B961" s="5" t="str">
        <f>IF(设置表!B961="","",设置表!B961)</f>
        <v/>
      </c>
      <c r="C961" s="5" t="str">
        <f>IF(设置表!C961="","",设置表!C961)</f>
        <v/>
      </c>
      <c r="D961" s="5" t="str">
        <f>IF(A961="","",SUMIFS(库存明细!G:G,库存明细!A:A,A961,库存明细!L:L,"入库"))</f>
        <v/>
      </c>
      <c r="E961" s="5" t="str">
        <f>IF(A961="","",SUMIFS(库存明细!G:G,库存明细!A:A,A961,库存明细!L:L,"出库")*-1)</f>
        <v/>
      </c>
      <c r="F961" s="5" t="str">
        <f>IF(A961="","",SUMIF(库存明细!A:A,库存汇总!A961,库存明细!G:G))</f>
        <v/>
      </c>
    </row>
    <row r="962" customHeight="1" spans="1:6">
      <c r="A962" s="5" t="str">
        <f>IF(设置表!A962="","",设置表!A962)</f>
        <v/>
      </c>
      <c r="B962" s="5" t="str">
        <f>IF(设置表!B962="","",设置表!B962)</f>
        <v/>
      </c>
      <c r="C962" s="5" t="str">
        <f>IF(设置表!C962="","",设置表!C962)</f>
        <v/>
      </c>
      <c r="D962" s="5" t="str">
        <f>IF(A962="","",SUMIFS(库存明细!G:G,库存明细!A:A,A962,库存明细!L:L,"入库"))</f>
        <v/>
      </c>
      <c r="E962" s="5" t="str">
        <f>IF(A962="","",SUMIFS(库存明细!G:G,库存明细!A:A,A962,库存明细!L:L,"出库")*-1)</f>
        <v/>
      </c>
      <c r="F962" s="5" t="str">
        <f>IF(A962="","",SUMIF(库存明细!A:A,库存汇总!A962,库存明细!G:G))</f>
        <v/>
      </c>
    </row>
    <row r="963" customHeight="1" spans="1:6">
      <c r="A963" s="5" t="str">
        <f>IF(设置表!A963="","",设置表!A963)</f>
        <v/>
      </c>
      <c r="B963" s="5" t="str">
        <f>IF(设置表!B963="","",设置表!B963)</f>
        <v/>
      </c>
      <c r="C963" s="5" t="str">
        <f>IF(设置表!C963="","",设置表!C963)</f>
        <v/>
      </c>
      <c r="D963" s="5" t="str">
        <f>IF(A963="","",SUMIFS(库存明细!G:G,库存明细!A:A,A963,库存明细!L:L,"入库"))</f>
        <v/>
      </c>
      <c r="E963" s="5" t="str">
        <f>IF(A963="","",SUMIFS(库存明细!G:G,库存明细!A:A,A963,库存明细!L:L,"出库")*-1)</f>
        <v/>
      </c>
      <c r="F963" s="5" t="str">
        <f>IF(A963="","",SUMIF(库存明细!A:A,库存汇总!A963,库存明细!G:G))</f>
        <v/>
      </c>
    </row>
    <row r="964" customHeight="1" spans="1:6">
      <c r="A964" s="5" t="str">
        <f>IF(设置表!A964="","",设置表!A964)</f>
        <v/>
      </c>
      <c r="B964" s="5" t="str">
        <f>IF(设置表!B964="","",设置表!B964)</f>
        <v/>
      </c>
      <c r="C964" s="5" t="str">
        <f>IF(设置表!C964="","",设置表!C964)</f>
        <v/>
      </c>
      <c r="D964" s="5" t="str">
        <f>IF(A964="","",SUMIFS(库存明细!G:G,库存明细!A:A,A964,库存明细!L:L,"入库"))</f>
        <v/>
      </c>
      <c r="E964" s="5" t="str">
        <f>IF(A964="","",SUMIFS(库存明细!G:G,库存明细!A:A,A964,库存明细!L:L,"出库")*-1)</f>
        <v/>
      </c>
      <c r="F964" s="5" t="str">
        <f>IF(A964="","",SUMIF(库存明细!A:A,库存汇总!A964,库存明细!G:G))</f>
        <v/>
      </c>
    </row>
    <row r="965" customHeight="1" spans="1:6">
      <c r="A965" s="5" t="str">
        <f>IF(设置表!A965="","",设置表!A965)</f>
        <v/>
      </c>
      <c r="B965" s="5" t="str">
        <f>IF(设置表!B965="","",设置表!B965)</f>
        <v/>
      </c>
      <c r="C965" s="5" t="str">
        <f>IF(设置表!C965="","",设置表!C965)</f>
        <v/>
      </c>
      <c r="D965" s="5" t="str">
        <f>IF(A965="","",SUMIFS(库存明细!G:G,库存明细!A:A,A965,库存明细!L:L,"入库"))</f>
        <v/>
      </c>
      <c r="E965" s="5" t="str">
        <f>IF(A965="","",SUMIFS(库存明细!G:G,库存明细!A:A,A965,库存明细!L:L,"出库")*-1)</f>
        <v/>
      </c>
      <c r="F965" s="5" t="str">
        <f>IF(A965="","",SUMIF(库存明细!A:A,库存汇总!A965,库存明细!G:G))</f>
        <v/>
      </c>
    </row>
    <row r="966" customHeight="1" spans="1:6">
      <c r="A966" s="5" t="str">
        <f>IF(设置表!A966="","",设置表!A966)</f>
        <v/>
      </c>
      <c r="B966" s="5" t="str">
        <f>IF(设置表!B966="","",设置表!B966)</f>
        <v/>
      </c>
      <c r="C966" s="5" t="str">
        <f>IF(设置表!C966="","",设置表!C966)</f>
        <v/>
      </c>
      <c r="D966" s="5" t="str">
        <f>IF(A966="","",SUMIFS(库存明细!G:G,库存明细!A:A,A966,库存明细!L:L,"入库"))</f>
        <v/>
      </c>
      <c r="E966" s="5" t="str">
        <f>IF(A966="","",SUMIFS(库存明细!G:G,库存明细!A:A,A966,库存明细!L:L,"出库")*-1)</f>
        <v/>
      </c>
      <c r="F966" s="5" t="str">
        <f>IF(A966="","",SUMIF(库存明细!A:A,库存汇总!A966,库存明细!G:G))</f>
        <v/>
      </c>
    </row>
    <row r="967" customHeight="1" spans="1:6">
      <c r="A967" s="5" t="str">
        <f>IF(设置表!A967="","",设置表!A967)</f>
        <v/>
      </c>
      <c r="B967" s="5" t="str">
        <f>IF(设置表!B967="","",设置表!B967)</f>
        <v/>
      </c>
      <c r="C967" s="5" t="str">
        <f>IF(设置表!C967="","",设置表!C967)</f>
        <v/>
      </c>
      <c r="D967" s="5" t="str">
        <f>IF(A967="","",SUMIFS(库存明细!G:G,库存明细!A:A,A967,库存明细!L:L,"入库"))</f>
        <v/>
      </c>
      <c r="E967" s="5" t="str">
        <f>IF(A967="","",SUMIFS(库存明细!G:G,库存明细!A:A,A967,库存明细!L:L,"出库")*-1)</f>
        <v/>
      </c>
      <c r="F967" s="5" t="str">
        <f>IF(A967="","",SUMIF(库存明细!A:A,库存汇总!A967,库存明细!G:G))</f>
        <v/>
      </c>
    </row>
    <row r="968" customHeight="1" spans="1:6">
      <c r="A968" s="5" t="str">
        <f>IF(设置表!A968="","",设置表!A968)</f>
        <v/>
      </c>
      <c r="B968" s="5" t="str">
        <f>IF(设置表!B968="","",设置表!B968)</f>
        <v/>
      </c>
      <c r="C968" s="5" t="str">
        <f>IF(设置表!C968="","",设置表!C968)</f>
        <v/>
      </c>
      <c r="D968" s="5" t="str">
        <f>IF(A968="","",SUMIFS(库存明细!G:G,库存明细!A:A,A968,库存明细!L:L,"入库"))</f>
        <v/>
      </c>
      <c r="E968" s="5" t="str">
        <f>IF(A968="","",SUMIFS(库存明细!G:G,库存明细!A:A,A968,库存明细!L:L,"出库")*-1)</f>
        <v/>
      </c>
      <c r="F968" s="5" t="str">
        <f>IF(A968="","",SUMIF(库存明细!A:A,库存汇总!A968,库存明细!G:G))</f>
        <v/>
      </c>
    </row>
    <row r="969" customHeight="1" spans="1:6">
      <c r="A969" s="5" t="str">
        <f>IF(设置表!A969="","",设置表!A969)</f>
        <v/>
      </c>
      <c r="B969" s="5" t="str">
        <f>IF(设置表!B969="","",设置表!B969)</f>
        <v/>
      </c>
      <c r="C969" s="5" t="str">
        <f>IF(设置表!C969="","",设置表!C969)</f>
        <v/>
      </c>
      <c r="D969" s="5" t="str">
        <f>IF(A969="","",SUMIFS(库存明细!G:G,库存明细!A:A,A969,库存明细!L:L,"入库"))</f>
        <v/>
      </c>
      <c r="E969" s="5" t="str">
        <f>IF(A969="","",SUMIFS(库存明细!G:G,库存明细!A:A,A969,库存明细!L:L,"出库")*-1)</f>
        <v/>
      </c>
      <c r="F969" s="5" t="str">
        <f>IF(A969="","",SUMIF(库存明细!A:A,库存汇总!A969,库存明细!G:G))</f>
        <v/>
      </c>
    </row>
    <row r="970" customHeight="1" spans="1:6">
      <c r="A970" s="5" t="str">
        <f>IF(设置表!A970="","",设置表!A970)</f>
        <v/>
      </c>
      <c r="B970" s="5" t="str">
        <f>IF(设置表!B970="","",设置表!B970)</f>
        <v/>
      </c>
      <c r="C970" s="5" t="str">
        <f>IF(设置表!C970="","",设置表!C970)</f>
        <v/>
      </c>
      <c r="D970" s="5" t="str">
        <f>IF(A970="","",SUMIFS(库存明细!G:G,库存明细!A:A,A970,库存明细!L:L,"入库"))</f>
        <v/>
      </c>
      <c r="E970" s="5" t="str">
        <f>IF(A970="","",SUMIFS(库存明细!G:G,库存明细!A:A,A970,库存明细!L:L,"出库")*-1)</f>
        <v/>
      </c>
      <c r="F970" s="5" t="str">
        <f>IF(A970="","",SUMIF(库存明细!A:A,库存汇总!A970,库存明细!G:G))</f>
        <v/>
      </c>
    </row>
    <row r="971" customHeight="1" spans="1:6">
      <c r="A971" s="5" t="str">
        <f>IF(设置表!A971="","",设置表!A971)</f>
        <v/>
      </c>
      <c r="B971" s="5" t="str">
        <f>IF(设置表!B971="","",设置表!B971)</f>
        <v/>
      </c>
      <c r="C971" s="5" t="str">
        <f>IF(设置表!C971="","",设置表!C971)</f>
        <v/>
      </c>
      <c r="D971" s="5" t="str">
        <f>IF(A971="","",SUMIFS(库存明细!G:G,库存明细!A:A,A971,库存明细!L:L,"入库"))</f>
        <v/>
      </c>
      <c r="E971" s="5" t="str">
        <f>IF(A971="","",SUMIFS(库存明细!G:G,库存明细!A:A,A971,库存明细!L:L,"出库")*-1)</f>
        <v/>
      </c>
      <c r="F971" s="5" t="str">
        <f>IF(A971="","",SUMIF(库存明细!A:A,库存汇总!A971,库存明细!G:G))</f>
        <v/>
      </c>
    </row>
    <row r="972" customHeight="1" spans="1:6">
      <c r="A972" s="5" t="str">
        <f>IF(设置表!A972="","",设置表!A972)</f>
        <v/>
      </c>
      <c r="B972" s="5" t="str">
        <f>IF(设置表!B972="","",设置表!B972)</f>
        <v/>
      </c>
      <c r="C972" s="5" t="str">
        <f>IF(设置表!C972="","",设置表!C972)</f>
        <v/>
      </c>
      <c r="D972" s="5" t="str">
        <f>IF(A972="","",SUMIFS(库存明细!G:G,库存明细!A:A,A972,库存明细!L:L,"入库"))</f>
        <v/>
      </c>
      <c r="E972" s="5" t="str">
        <f>IF(A972="","",SUMIFS(库存明细!G:G,库存明细!A:A,A972,库存明细!L:L,"出库")*-1)</f>
        <v/>
      </c>
      <c r="F972" s="5" t="str">
        <f>IF(A972="","",SUMIF(库存明细!A:A,库存汇总!A972,库存明细!G:G))</f>
        <v/>
      </c>
    </row>
    <row r="973" customHeight="1" spans="1:6">
      <c r="A973" s="5" t="str">
        <f>IF(设置表!A973="","",设置表!A973)</f>
        <v/>
      </c>
      <c r="B973" s="5" t="str">
        <f>IF(设置表!B973="","",设置表!B973)</f>
        <v/>
      </c>
      <c r="C973" s="5" t="str">
        <f>IF(设置表!C973="","",设置表!C973)</f>
        <v/>
      </c>
      <c r="D973" s="5" t="str">
        <f>IF(A973="","",SUMIFS(库存明细!G:G,库存明细!A:A,A973,库存明细!L:L,"入库"))</f>
        <v/>
      </c>
      <c r="E973" s="5" t="str">
        <f>IF(A973="","",SUMIFS(库存明细!G:G,库存明细!A:A,A973,库存明细!L:L,"出库")*-1)</f>
        <v/>
      </c>
      <c r="F973" s="5" t="str">
        <f>IF(A973="","",SUMIF(库存明细!A:A,库存汇总!A973,库存明细!G:G))</f>
        <v/>
      </c>
    </row>
    <row r="974" customHeight="1" spans="1:6">
      <c r="A974" s="5" t="str">
        <f>IF(设置表!A974="","",设置表!A974)</f>
        <v/>
      </c>
      <c r="B974" s="5" t="str">
        <f>IF(设置表!B974="","",设置表!B974)</f>
        <v/>
      </c>
      <c r="C974" s="5" t="str">
        <f>IF(设置表!C974="","",设置表!C974)</f>
        <v/>
      </c>
      <c r="D974" s="5" t="str">
        <f>IF(A974="","",SUMIFS(库存明细!G:G,库存明细!A:A,A974,库存明细!L:L,"入库"))</f>
        <v/>
      </c>
      <c r="E974" s="5" t="str">
        <f>IF(A974="","",SUMIFS(库存明细!G:G,库存明细!A:A,A974,库存明细!L:L,"出库")*-1)</f>
        <v/>
      </c>
      <c r="F974" s="5" t="str">
        <f>IF(A974="","",SUMIF(库存明细!A:A,库存汇总!A974,库存明细!G:G))</f>
        <v/>
      </c>
    </row>
    <row r="975" customHeight="1" spans="1:6">
      <c r="A975" s="5" t="str">
        <f>IF(设置表!A975="","",设置表!A975)</f>
        <v/>
      </c>
      <c r="B975" s="5" t="str">
        <f>IF(设置表!B975="","",设置表!B975)</f>
        <v/>
      </c>
      <c r="C975" s="5" t="str">
        <f>IF(设置表!C975="","",设置表!C975)</f>
        <v/>
      </c>
      <c r="D975" s="5" t="str">
        <f>IF(A975="","",SUMIFS(库存明细!G:G,库存明细!A:A,A975,库存明细!L:L,"入库"))</f>
        <v/>
      </c>
      <c r="E975" s="5" t="str">
        <f>IF(A975="","",SUMIFS(库存明细!G:G,库存明细!A:A,A975,库存明细!L:L,"出库")*-1)</f>
        <v/>
      </c>
      <c r="F975" s="5" t="str">
        <f>IF(A975="","",SUMIF(库存明细!A:A,库存汇总!A975,库存明细!G:G))</f>
        <v/>
      </c>
    </row>
    <row r="976" customHeight="1" spans="1:6">
      <c r="A976" s="5" t="str">
        <f>IF(设置表!A976="","",设置表!A976)</f>
        <v/>
      </c>
      <c r="B976" s="5" t="str">
        <f>IF(设置表!B976="","",设置表!B976)</f>
        <v/>
      </c>
      <c r="C976" s="5" t="str">
        <f>IF(设置表!C976="","",设置表!C976)</f>
        <v/>
      </c>
      <c r="D976" s="5" t="str">
        <f>IF(A976="","",SUMIFS(库存明细!G:G,库存明细!A:A,A976,库存明细!L:L,"入库"))</f>
        <v/>
      </c>
      <c r="E976" s="5" t="str">
        <f>IF(A976="","",SUMIFS(库存明细!G:G,库存明细!A:A,A976,库存明细!L:L,"出库")*-1)</f>
        <v/>
      </c>
      <c r="F976" s="5" t="str">
        <f>IF(A976="","",SUMIF(库存明细!A:A,库存汇总!A976,库存明细!G:G))</f>
        <v/>
      </c>
    </row>
    <row r="977" customHeight="1" spans="1:6">
      <c r="A977" s="5" t="str">
        <f>IF(设置表!A977="","",设置表!A977)</f>
        <v/>
      </c>
      <c r="B977" s="5" t="str">
        <f>IF(设置表!B977="","",设置表!B977)</f>
        <v/>
      </c>
      <c r="C977" s="5" t="str">
        <f>IF(设置表!C977="","",设置表!C977)</f>
        <v/>
      </c>
      <c r="D977" s="5" t="str">
        <f>IF(A977="","",SUMIFS(库存明细!G:G,库存明细!A:A,A977,库存明细!L:L,"入库"))</f>
        <v/>
      </c>
      <c r="E977" s="5" t="str">
        <f>IF(A977="","",SUMIFS(库存明细!G:G,库存明细!A:A,A977,库存明细!L:L,"出库")*-1)</f>
        <v/>
      </c>
      <c r="F977" s="5" t="str">
        <f>IF(A977="","",SUMIF(库存明细!A:A,库存汇总!A977,库存明细!G:G))</f>
        <v/>
      </c>
    </row>
    <row r="978" customHeight="1" spans="1:6">
      <c r="A978" s="5" t="str">
        <f>IF(设置表!A978="","",设置表!A978)</f>
        <v/>
      </c>
      <c r="B978" s="5" t="str">
        <f>IF(设置表!B978="","",设置表!B978)</f>
        <v/>
      </c>
      <c r="C978" s="5" t="str">
        <f>IF(设置表!C978="","",设置表!C978)</f>
        <v/>
      </c>
      <c r="D978" s="5" t="str">
        <f>IF(A978="","",SUMIFS(库存明细!G:G,库存明细!A:A,A978,库存明细!L:L,"入库"))</f>
        <v/>
      </c>
      <c r="E978" s="5" t="str">
        <f>IF(A978="","",SUMIFS(库存明细!G:G,库存明细!A:A,A978,库存明细!L:L,"出库")*-1)</f>
        <v/>
      </c>
      <c r="F978" s="5" t="str">
        <f>IF(A978="","",SUMIF(库存明细!A:A,库存汇总!A978,库存明细!G:G))</f>
        <v/>
      </c>
    </row>
    <row r="979" customHeight="1" spans="1:6">
      <c r="A979" s="5" t="str">
        <f>IF(设置表!A979="","",设置表!A979)</f>
        <v/>
      </c>
      <c r="B979" s="5" t="str">
        <f>IF(设置表!B979="","",设置表!B979)</f>
        <v/>
      </c>
      <c r="C979" s="5" t="str">
        <f>IF(设置表!C979="","",设置表!C979)</f>
        <v/>
      </c>
      <c r="D979" s="5" t="str">
        <f>IF(A979="","",SUMIFS(库存明细!G:G,库存明细!A:A,A979,库存明细!L:L,"入库"))</f>
        <v/>
      </c>
      <c r="E979" s="5" t="str">
        <f>IF(A979="","",SUMIFS(库存明细!G:G,库存明细!A:A,A979,库存明细!L:L,"出库")*-1)</f>
        <v/>
      </c>
      <c r="F979" s="5" t="str">
        <f>IF(A979="","",SUMIF(库存明细!A:A,库存汇总!A979,库存明细!G:G))</f>
        <v/>
      </c>
    </row>
    <row r="980" customHeight="1" spans="1:6">
      <c r="A980" s="5" t="str">
        <f>IF(设置表!A980="","",设置表!A980)</f>
        <v/>
      </c>
      <c r="B980" s="5" t="str">
        <f>IF(设置表!B980="","",设置表!B980)</f>
        <v/>
      </c>
      <c r="C980" s="5" t="str">
        <f>IF(设置表!C980="","",设置表!C980)</f>
        <v/>
      </c>
      <c r="D980" s="5" t="str">
        <f>IF(A980="","",SUMIFS(库存明细!G:G,库存明细!A:A,A980,库存明细!L:L,"入库"))</f>
        <v/>
      </c>
      <c r="E980" s="5" t="str">
        <f>IF(A980="","",SUMIFS(库存明细!G:G,库存明细!A:A,A980,库存明细!L:L,"出库")*-1)</f>
        <v/>
      </c>
      <c r="F980" s="5" t="str">
        <f>IF(A980="","",SUMIF(库存明细!A:A,库存汇总!A980,库存明细!G:G))</f>
        <v/>
      </c>
    </row>
    <row r="981" customHeight="1" spans="1:6">
      <c r="A981" s="5" t="str">
        <f>IF(设置表!A981="","",设置表!A981)</f>
        <v/>
      </c>
      <c r="B981" s="5" t="str">
        <f>IF(设置表!B981="","",设置表!B981)</f>
        <v/>
      </c>
      <c r="C981" s="5" t="str">
        <f>IF(设置表!C981="","",设置表!C981)</f>
        <v/>
      </c>
      <c r="D981" s="5" t="str">
        <f>IF(A981="","",SUMIFS(库存明细!G:G,库存明细!A:A,A981,库存明细!L:L,"入库"))</f>
        <v/>
      </c>
      <c r="E981" s="5" t="str">
        <f>IF(A981="","",SUMIFS(库存明细!G:G,库存明细!A:A,A981,库存明细!L:L,"出库")*-1)</f>
        <v/>
      </c>
      <c r="F981" s="5" t="str">
        <f>IF(A981="","",SUMIF(库存明细!A:A,库存汇总!A981,库存明细!G:G))</f>
        <v/>
      </c>
    </row>
    <row r="982" customHeight="1" spans="1:6">
      <c r="A982" s="5" t="str">
        <f>IF(设置表!A982="","",设置表!A982)</f>
        <v/>
      </c>
      <c r="B982" s="5" t="str">
        <f>IF(设置表!B982="","",设置表!B982)</f>
        <v/>
      </c>
      <c r="C982" s="5" t="str">
        <f>IF(设置表!C982="","",设置表!C982)</f>
        <v/>
      </c>
      <c r="D982" s="5" t="str">
        <f>IF(A982="","",SUMIFS(库存明细!G:G,库存明细!A:A,A982,库存明细!L:L,"入库"))</f>
        <v/>
      </c>
      <c r="E982" s="5" t="str">
        <f>IF(A982="","",SUMIFS(库存明细!G:G,库存明细!A:A,A982,库存明细!L:L,"出库")*-1)</f>
        <v/>
      </c>
      <c r="F982" s="5" t="str">
        <f>IF(A982="","",SUMIF(库存明细!A:A,库存汇总!A982,库存明细!G:G))</f>
        <v/>
      </c>
    </row>
    <row r="983" customHeight="1" spans="1:6">
      <c r="A983" s="5" t="str">
        <f>IF(设置表!A983="","",设置表!A983)</f>
        <v/>
      </c>
      <c r="B983" s="5" t="str">
        <f>IF(设置表!B983="","",设置表!B983)</f>
        <v/>
      </c>
      <c r="C983" s="5" t="str">
        <f>IF(设置表!C983="","",设置表!C983)</f>
        <v/>
      </c>
      <c r="D983" s="5" t="str">
        <f>IF(A983="","",SUMIFS(库存明细!G:G,库存明细!A:A,A983,库存明细!L:L,"入库"))</f>
        <v/>
      </c>
      <c r="E983" s="5" t="str">
        <f>IF(A983="","",SUMIFS(库存明细!G:G,库存明细!A:A,A983,库存明细!L:L,"出库")*-1)</f>
        <v/>
      </c>
      <c r="F983" s="5" t="str">
        <f>IF(A983="","",SUMIF(库存明细!A:A,库存汇总!A983,库存明细!G:G))</f>
        <v/>
      </c>
    </row>
    <row r="984" customHeight="1" spans="1:6">
      <c r="A984" s="5" t="str">
        <f>IF(设置表!A984="","",设置表!A984)</f>
        <v/>
      </c>
      <c r="B984" s="5" t="str">
        <f>IF(设置表!B984="","",设置表!B984)</f>
        <v/>
      </c>
      <c r="C984" s="5" t="str">
        <f>IF(设置表!C984="","",设置表!C984)</f>
        <v/>
      </c>
      <c r="D984" s="5" t="str">
        <f>IF(A984="","",SUMIFS(库存明细!G:G,库存明细!A:A,A984,库存明细!L:L,"入库"))</f>
        <v/>
      </c>
      <c r="E984" s="5" t="str">
        <f>IF(A984="","",SUMIFS(库存明细!G:G,库存明细!A:A,A984,库存明细!L:L,"出库")*-1)</f>
        <v/>
      </c>
      <c r="F984" s="5" t="str">
        <f>IF(A984="","",SUMIF(库存明细!A:A,库存汇总!A984,库存明细!G:G))</f>
        <v/>
      </c>
    </row>
    <row r="985" customHeight="1" spans="1:6">
      <c r="A985" s="5" t="str">
        <f>IF(设置表!A985="","",设置表!A985)</f>
        <v/>
      </c>
      <c r="B985" s="5" t="str">
        <f>IF(设置表!B985="","",设置表!B985)</f>
        <v/>
      </c>
      <c r="C985" s="5" t="str">
        <f>IF(设置表!C985="","",设置表!C985)</f>
        <v/>
      </c>
      <c r="D985" s="5" t="str">
        <f>IF(A985="","",SUMIFS(库存明细!G:G,库存明细!A:A,A985,库存明细!L:L,"入库"))</f>
        <v/>
      </c>
      <c r="E985" s="5" t="str">
        <f>IF(A985="","",SUMIFS(库存明细!G:G,库存明细!A:A,A985,库存明细!L:L,"出库")*-1)</f>
        <v/>
      </c>
      <c r="F985" s="5" t="str">
        <f>IF(A985="","",SUMIF(库存明细!A:A,库存汇总!A985,库存明细!G:G))</f>
        <v/>
      </c>
    </row>
    <row r="986" customHeight="1" spans="1:6">
      <c r="A986" s="5" t="str">
        <f>IF(设置表!A986="","",设置表!A986)</f>
        <v/>
      </c>
      <c r="B986" s="5" t="str">
        <f>IF(设置表!B986="","",设置表!B986)</f>
        <v/>
      </c>
      <c r="C986" s="5" t="str">
        <f>IF(设置表!C986="","",设置表!C986)</f>
        <v/>
      </c>
      <c r="D986" s="5" t="str">
        <f>IF(A986="","",SUMIFS(库存明细!G:G,库存明细!A:A,A986,库存明细!L:L,"入库"))</f>
        <v/>
      </c>
      <c r="E986" s="5" t="str">
        <f>IF(A986="","",SUMIFS(库存明细!G:G,库存明细!A:A,A986,库存明细!L:L,"出库")*-1)</f>
        <v/>
      </c>
      <c r="F986" s="5" t="str">
        <f>IF(A986="","",SUMIF(库存明细!A:A,库存汇总!A986,库存明细!G:G))</f>
        <v/>
      </c>
    </row>
    <row r="987" customHeight="1" spans="1:6">
      <c r="A987" s="5" t="str">
        <f>IF(设置表!A987="","",设置表!A987)</f>
        <v/>
      </c>
      <c r="B987" s="5" t="str">
        <f>IF(设置表!B987="","",设置表!B987)</f>
        <v/>
      </c>
      <c r="C987" s="5" t="str">
        <f>IF(设置表!C987="","",设置表!C987)</f>
        <v/>
      </c>
      <c r="D987" s="5" t="str">
        <f>IF(A987="","",SUMIFS(库存明细!G:G,库存明细!A:A,A987,库存明细!L:L,"入库"))</f>
        <v/>
      </c>
      <c r="E987" s="5" t="str">
        <f>IF(A987="","",SUMIFS(库存明细!G:G,库存明细!A:A,A987,库存明细!L:L,"出库")*-1)</f>
        <v/>
      </c>
      <c r="F987" s="5" t="str">
        <f>IF(A987="","",SUMIF(库存明细!A:A,库存汇总!A987,库存明细!G:G))</f>
        <v/>
      </c>
    </row>
    <row r="988" customHeight="1" spans="1:6">
      <c r="A988" s="5" t="str">
        <f>IF(设置表!A988="","",设置表!A988)</f>
        <v/>
      </c>
      <c r="B988" s="5" t="str">
        <f>IF(设置表!B988="","",设置表!B988)</f>
        <v/>
      </c>
      <c r="C988" s="5" t="str">
        <f>IF(设置表!C988="","",设置表!C988)</f>
        <v/>
      </c>
      <c r="D988" s="5" t="str">
        <f>IF(A988="","",SUMIFS(库存明细!G:G,库存明细!A:A,A988,库存明细!L:L,"入库"))</f>
        <v/>
      </c>
      <c r="E988" s="5" t="str">
        <f>IF(A988="","",SUMIFS(库存明细!G:G,库存明细!A:A,A988,库存明细!L:L,"出库")*-1)</f>
        <v/>
      </c>
      <c r="F988" s="5" t="str">
        <f>IF(A988="","",SUMIF(库存明细!A:A,库存汇总!A988,库存明细!G:G))</f>
        <v/>
      </c>
    </row>
    <row r="989" customHeight="1" spans="1:6">
      <c r="A989" s="5" t="str">
        <f>IF(设置表!A989="","",设置表!A989)</f>
        <v/>
      </c>
      <c r="B989" s="5" t="str">
        <f>IF(设置表!B989="","",设置表!B989)</f>
        <v/>
      </c>
      <c r="C989" s="5" t="str">
        <f>IF(设置表!C989="","",设置表!C989)</f>
        <v/>
      </c>
      <c r="D989" s="5" t="str">
        <f>IF(A989="","",SUMIFS(库存明细!G:G,库存明细!A:A,A989,库存明细!L:L,"入库"))</f>
        <v/>
      </c>
      <c r="E989" s="5" t="str">
        <f>IF(A989="","",SUMIFS(库存明细!G:G,库存明细!A:A,A989,库存明细!L:L,"出库")*-1)</f>
        <v/>
      </c>
      <c r="F989" s="5" t="str">
        <f>IF(A989="","",SUMIF(库存明细!A:A,库存汇总!A989,库存明细!G:G))</f>
        <v/>
      </c>
    </row>
    <row r="990" customHeight="1" spans="1:6">
      <c r="A990" s="5" t="str">
        <f>IF(设置表!A990="","",设置表!A990)</f>
        <v/>
      </c>
      <c r="B990" s="5" t="str">
        <f>IF(设置表!B990="","",设置表!B990)</f>
        <v/>
      </c>
      <c r="C990" s="5" t="str">
        <f>IF(设置表!C990="","",设置表!C990)</f>
        <v/>
      </c>
      <c r="D990" s="5" t="str">
        <f>IF(A990="","",SUMIFS(库存明细!G:G,库存明细!A:A,A990,库存明细!L:L,"入库"))</f>
        <v/>
      </c>
      <c r="E990" s="5" t="str">
        <f>IF(A990="","",SUMIFS(库存明细!G:G,库存明细!A:A,A990,库存明细!L:L,"出库")*-1)</f>
        <v/>
      </c>
      <c r="F990" s="5" t="str">
        <f>IF(A990="","",SUMIF(库存明细!A:A,库存汇总!A990,库存明细!G:G))</f>
        <v/>
      </c>
    </row>
    <row r="991" customHeight="1" spans="1:6">
      <c r="A991" s="5" t="str">
        <f>IF(设置表!A991="","",设置表!A991)</f>
        <v/>
      </c>
      <c r="B991" s="5" t="str">
        <f>IF(设置表!B991="","",设置表!B991)</f>
        <v/>
      </c>
      <c r="C991" s="5" t="str">
        <f>IF(设置表!C991="","",设置表!C991)</f>
        <v/>
      </c>
      <c r="D991" s="5" t="str">
        <f>IF(A991="","",SUMIFS(库存明细!G:G,库存明细!A:A,A991,库存明细!L:L,"入库"))</f>
        <v/>
      </c>
      <c r="E991" s="5" t="str">
        <f>IF(A991="","",SUMIFS(库存明细!G:G,库存明细!A:A,A991,库存明细!L:L,"出库")*-1)</f>
        <v/>
      </c>
      <c r="F991" s="5" t="str">
        <f>IF(A991="","",SUMIF(库存明细!A:A,库存汇总!A991,库存明细!G:G))</f>
        <v/>
      </c>
    </row>
    <row r="992" customHeight="1" spans="1:6">
      <c r="A992" s="5" t="str">
        <f>IF(设置表!A992="","",设置表!A992)</f>
        <v/>
      </c>
      <c r="B992" s="5" t="str">
        <f>IF(设置表!B992="","",设置表!B992)</f>
        <v/>
      </c>
      <c r="C992" s="5" t="str">
        <f>IF(设置表!C992="","",设置表!C992)</f>
        <v/>
      </c>
      <c r="D992" s="5" t="str">
        <f>IF(A992="","",SUMIFS(库存明细!G:G,库存明细!A:A,A992,库存明细!L:L,"入库"))</f>
        <v/>
      </c>
      <c r="E992" s="5" t="str">
        <f>IF(A992="","",SUMIFS(库存明细!G:G,库存明细!A:A,A992,库存明细!L:L,"出库")*-1)</f>
        <v/>
      </c>
      <c r="F992" s="5" t="str">
        <f>IF(A992="","",SUMIF(库存明细!A:A,库存汇总!A992,库存明细!G:G))</f>
        <v/>
      </c>
    </row>
    <row r="993" customHeight="1" spans="1:6">
      <c r="A993" s="5" t="str">
        <f>IF(设置表!A993="","",设置表!A993)</f>
        <v/>
      </c>
      <c r="B993" s="5" t="str">
        <f>IF(设置表!B993="","",设置表!B993)</f>
        <v/>
      </c>
      <c r="C993" s="5" t="str">
        <f>IF(设置表!C993="","",设置表!C993)</f>
        <v/>
      </c>
      <c r="D993" s="5" t="str">
        <f>IF(A993="","",SUMIFS(库存明细!G:G,库存明细!A:A,A993,库存明细!L:L,"入库"))</f>
        <v/>
      </c>
      <c r="E993" s="5" t="str">
        <f>IF(A993="","",SUMIFS(库存明细!G:G,库存明细!A:A,A993,库存明细!L:L,"出库")*-1)</f>
        <v/>
      </c>
      <c r="F993" s="5" t="str">
        <f>IF(A993="","",SUMIF(库存明细!A:A,库存汇总!A993,库存明细!G:G))</f>
        <v/>
      </c>
    </row>
    <row r="994" customHeight="1" spans="1:6">
      <c r="A994" s="5" t="str">
        <f>IF(设置表!A994="","",设置表!A994)</f>
        <v/>
      </c>
      <c r="B994" s="5" t="str">
        <f>IF(设置表!B994="","",设置表!B994)</f>
        <v/>
      </c>
      <c r="C994" s="5" t="str">
        <f>IF(设置表!C994="","",设置表!C994)</f>
        <v/>
      </c>
      <c r="D994" s="5" t="str">
        <f>IF(A994="","",SUMIFS(库存明细!G:G,库存明细!A:A,A994,库存明细!L:L,"入库"))</f>
        <v/>
      </c>
      <c r="E994" s="5" t="str">
        <f>IF(A994="","",SUMIFS(库存明细!G:G,库存明细!A:A,A994,库存明细!L:L,"出库")*-1)</f>
        <v/>
      </c>
      <c r="F994" s="5" t="str">
        <f>IF(A994="","",SUMIF(库存明细!A:A,库存汇总!A994,库存明细!G:G))</f>
        <v/>
      </c>
    </row>
    <row r="995" customHeight="1" spans="1:6">
      <c r="A995" s="5" t="str">
        <f>IF(设置表!A995="","",设置表!A995)</f>
        <v/>
      </c>
      <c r="B995" s="5" t="str">
        <f>IF(设置表!B995="","",设置表!B995)</f>
        <v/>
      </c>
      <c r="C995" s="5" t="str">
        <f>IF(设置表!C995="","",设置表!C995)</f>
        <v/>
      </c>
      <c r="D995" s="5" t="str">
        <f>IF(A995="","",SUMIFS(库存明细!G:G,库存明细!A:A,A995,库存明细!L:L,"入库"))</f>
        <v/>
      </c>
      <c r="E995" s="5" t="str">
        <f>IF(A995="","",SUMIFS(库存明细!G:G,库存明细!A:A,A995,库存明细!L:L,"出库")*-1)</f>
        <v/>
      </c>
      <c r="F995" s="5" t="str">
        <f>IF(A995="","",SUMIF(库存明细!A:A,库存汇总!A995,库存明细!G:G))</f>
        <v/>
      </c>
    </row>
    <row r="996" customHeight="1" spans="1:6">
      <c r="A996" s="5" t="str">
        <f>IF(设置表!A996="","",设置表!A996)</f>
        <v/>
      </c>
      <c r="B996" s="5" t="str">
        <f>IF(设置表!B996="","",设置表!B996)</f>
        <v/>
      </c>
      <c r="C996" s="5" t="str">
        <f>IF(设置表!C996="","",设置表!C996)</f>
        <v/>
      </c>
      <c r="D996" s="5" t="str">
        <f>IF(A996="","",SUMIFS(库存明细!G:G,库存明细!A:A,A996,库存明细!L:L,"入库"))</f>
        <v/>
      </c>
      <c r="E996" s="5" t="str">
        <f>IF(A996="","",SUMIFS(库存明细!G:G,库存明细!A:A,A996,库存明细!L:L,"出库")*-1)</f>
        <v/>
      </c>
      <c r="F996" s="5" t="str">
        <f>IF(A996="","",SUMIF(库存明细!A:A,库存汇总!A996,库存明细!G:G))</f>
        <v/>
      </c>
    </row>
    <row r="997" customHeight="1" spans="1:6">
      <c r="A997" s="5" t="str">
        <f>IF(设置表!A997="","",设置表!A997)</f>
        <v/>
      </c>
      <c r="B997" s="5" t="str">
        <f>IF(设置表!B997="","",设置表!B997)</f>
        <v/>
      </c>
      <c r="C997" s="5" t="str">
        <f>IF(设置表!C997="","",设置表!C997)</f>
        <v/>
      </c>
      <c r="D997" s="5" t="str">
        <f>IF(A997="","",SUMIFS(库存明细!G:G,库存明细!A:A,A997,库存明细!L:L,"入库"))</f>
        <v/>
      </c>
      <c r="E997" s="5" t="str">
        <f>IF(A997="","",SUMIFS(库存明细!G:G,库存明细!A:A,A997,库存明细!L:L,"出库")*-1)</f>
        <v/>
      </c>
      <c r="F997" s="5" t="str">
        <f>IF(A997="","",SUMIF(库存明细!A:A,库存汇总!A997,库存明细!G:G))</f>
        <v/>
      </c>
    </row>
    <row r="998" customHeight="1" spans="1:6">
      <c r="A998" s="5" t="str">
        <f>IF(设置表!A998="","",设置表!A998)</f>
        <v/>
      </c>
      <c r="B998" s="5" t="str">
        <f>IF(设置表!B998="","",设置表!B998)</f>
        <v/>
      </c>
      <c r="C998" s="5" t="str">
        <f>IF(设置表!C998="","",设置表!C998)</f>
        <v/>
      </c>
      <c r="D998" s="5" t="str">
        <f>IF(A998="","",SUMIFS(库存明细!G:G,库存明细!A:A,A998,库存明细!L:L,"入库"))</f>
        <v/>
      </c>
      <c r="E998" s="5" t="str">
        <f>IF(A998="","",SUMIFS(库存明细!G:G,库存明细!A:A,A998,库存明细!L:L,"出库")*-1)</f>
        <v/>
      </c>
      <c r="F998" s="5" t="str">
        <f>IF(A998="","",SUMIF(库存明细!A:A,库存汇总!A998,库存明细!G:G))</f>
        <v/>
      </c>
    </row>
    <row r="999" customHeight="1" spans="1:6">
      <c r="A999" s="5" t="str">
        <f>IF(设置表!A999="","",设置表!A999)</f>
        <v/>
      </c>
      <c r="B999" s="5" t="str">
        <f>IF(设置表!B999="","",设置表!B999)</f>
        <v/>
      </c>
      <c r="C999" s="5" t="str">
        <f>IF(设置表!C999="","",设置表!C999)</f>
        <v/>
      </c>
      <c r="D999" s="5" t="str">
        <f>IF(A999="","",SUMIFS(库存明细!G:G,库存明细!A:A,A999,库存明细!L:L,"入库"))</f>
        <v/>
      </c>
      <c r="E999" s="5" t="str">
        <f>IF(A999="","",SUMIFS(库存明细!G:G,库存明细!A:A,A999,库存明细!L:L,"出库")*-1)</f>
        <v/>
      </c>
      <c r="F999" s="5" t="str">
        <f>IF(A999="","",SUMIF(库存明细!A:A,库存汇总!A999,库存明细!G:G))</f>
        <v/>
      </c>
    </row>
    <row r="1000" customHeight="1" spans="1:6">
      <c r="A1000" s="5" t="str">
        <f>IF(设置表!A1000="","",设置表!A1000)</f>
        <v/>
      </c>
      <c r="B1000" s="5" t="str">
        <f>IF(设置表!B1000="","",设置表!B1000)</f>
        <v/>
      </c>
      <c r="C1000" s="5" t="str">
        <f>IF(设置表!C1000="","",设置表!C1000)</f>
        <v/>
      </c>
      <c r="D1000" s="5" t="str">
        <f>IF(A1000="","",SUMIFS(库存明细!G:G,库存明细!A:A,A1000,库存明细!L:L,"入库"))</f>
        <v/>
      </c>
      <c r="E1000" s="5" t="str">
        <f>IF(A1000="","",SUMIFS(库存明细!G:G,库存明细!A:A,A1000,库存明细!L:L,"出库")*-1)</f>
        <v/>
      </c>
      <c r="F1000" s="5" t="str">
        <f>IF(A1000="","",SUMIF(库存明细!A:A,库存汇总!A1000,库存明细!G:G))</f>
        <v/>
      </c>
    </row>
    <row r="1001" customHeight="1" spans="1:6">
      <c r="A1001" s="5" t="str">
        <f>IF(设置表!A1001="","",设置表!A1001)</f>
        <v/>
      </c>
      <c r="B1001" s="5" t="str">
        <f>IF(设置表!B1001="","",设置表!B1001)</f>
        <v/>
      </c>
      <c r="C1001" s="5" t="str">
        <f>IF(设置表!C1001="","",设置表!C1001)</f>
        <v/>
      </c>
      <c r="D1001" s="5" t="str">
        <f>IF(A1001="","",SUMIFS(库存明细!G:G,库存明细!A:A,A1001,库存明细!L:L,"入库"))</f>
        <v/>
      </c>
      <c r="E1001" s="5" t="str">
        <f>IF(A1001="","",SUMIFS(库存明细!G:G,库存明细!A:A,A1001,库存明细!L:L,"出库")*-1)</f>
        <v/>
      </c>
      <c r="F1001" s="5" t="str">
        <f>IF(A1001="","",SUMIF(库存明细!A:A,库存汇总!A1001,库存明细!G:G))</f>
        <v/>
      </c>
    </row>
  </sheetData>
  <pageMargins left="0.7" right="0.7" top="0.75" bottom="0.75" header="0.3" footer="0.3"/>
  <headerFooter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E9"/>
  <sheetViews>
    <sheetView showGridLines="0" workbookViewId="0">
      <pane ySplit="1" topLeftCell="A2" activePane="bottomLeft" state="frozenSplit"/>
      <selection/>
      <selection pane="bottomLeft" activeCell="E20" sqref="A1:E20"/>
    </sheetView>
  </sheetViews>
  <sheetFormatPr defaultColWidth="9" defaultRowHeight="21.95" customHeight="1" outlineLevelCol="4"/>
  <cols>
    <col min="1" max="5" width="30" style="5" customWidth="1"/>
    <col min="6" max="16384" width="9" style="2"/>
  </cols>
  <sheetData>
    <row r="1" s="1" customFormat="1" ht="84.95" customHeight="1" spans="1:5">
      <c r="A1" s="6" t="s">
        <v>0</v>
      </c>
      <c r="B1" s="6" t="s">
        <v>41</v>
      </c>
      <c r="C1" s="6" t="s">
        <v>42</v>
      </c>
      <c r="D1" s="7" t="s">
        <v>46</v>
      </c>
      <c r="E1" s="6" t="s">
        <v>11</v>
      </c>
    </row>
    <row r="2" customHeight="1" spans="1:5">
      <c r="A2" s="5" t="s">
        <v>33</v>
      </c>
      <c r="B2" s="5" t="s">
        <v>34</v>
      </c>
      <c r="C2" s="5" t="s">
        <v>35</v>
      </c>
      <c r="E2" s="5" t="s">
        <v>47</v>
      </c>
    </row>
    <row r="3" customHeight="1" spans="1:5">
      <c r="A3" s="5" t="s">
        <v>36</v>
      </c>
      <c r="B3" s="5" t="s">
        <v>37</v>
      </c>
      <c r="C3" s="5" t="s">
        <v>38</v>
      </c>
      <c r="E3" s="5" t="s">
        <v>48</v>
      </c>
    </row>
    <row r="4" customHeight="1" spans="1:5">
      <c r="A4" s="5" t="s">
        <v>30</v>
      </c>
      <c r="B4" s="5" t="s">
        <v>31</v>
      </c>
      <c r="C4" s="5" t="s">
        <v>32</v>
      </c>
      <c r="E4" s="5" t="s">
        <v>49</v>
      </c>
    </row>
    <row r="5" customHeight="1" spans="1:5">
      <c r="A5" s="5" t="s">
        <v>1</v>
      </c>
      <c r="B5" s="5" t="s">
        <v>39</v>
      </c>
      <c r="C5" s="5" t="s">
        <v>40</v>
      </c>
      <c r="E5" s="5" t="s">
        <v>12</v>
      </c>
    </row>
    <row r="6" customHeight="1" spans="1:5">
      <c r="A6" s="5" t="s">
        <v>23</v>
      </c>
      <c r="B6" s="5" t="s">
        <v>27</v>
      </c>
      <c r="C6" s="5" t="s">
        <v>28</v>
      </c>
      <c r="E6" s="5" t="s">
        <v>50</v>
      </c>
    </row>
    <row r="7" customHeight="1" spans="5:5">
      <c r="E7" s="5" t="s">
        <v>51</v>
      </c>
    </row>
    <row r="8" customHeight="1" spans="5:5">
      <c r="E8" s="5" t="s">
        <v>52</v>
      </c>
    </row>
    <row r="9" customHeight="1" spans="5:5">
      <c r="E9" s="5" t="s">
        <v>53</v>
      </c>
    </row>
  </sheetData>
  <pageMargins left="0.7" right="0.7" top="0.75" bottom="0.75" header="0.3" footer="0.3"/>
  <headerFooter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B1:B14"/>
  <sheetViews>
    <sheetView showGridLines="0" workbookViewId="0">
      <pane ySplit="1" topLeftCell="A2" activePane="bottomLeft" state="frozenSplit"/>
      <selection/>
      <selection pane="bottomLeft" activeCell="B14" sqref="B14"/>
    </sheetView>
  </sheetViews>
  <sheetFormatPr defaultColWidth="9" defaultRowHeight="21.95" customHeight="1" outlineLevelCol="1"/>
  <cols>
    <col min="1" max="1" width="6.25" style="2" customWidth="1"/>
    <col min="2" max="2" width="111.875" style="2" customWidth="1"/>
    <col min="3" max="16384" width="9" style="2"/>
  </cols>
  <sheetData>
    <row r="1" s="1" customFormat="1" ht="84.95" customHeight="1"/>
    <row r="3" customHeight="1" spans="2:2">
      <c r="B3" s="3" t="s">
        <v>54</v>
      </c>
    </row>
    <row r="4" ht="30" customHeight="1" spans="2:2">
      <c r="B4" s="4" t="s">
        <v>55</v>
      </c>
    </row>
    <row r="5" ht="30" customHeight="1" spans="2:2">
      <c r="B5" s="4" t="s">
        <v>56</v>
      </c>
    </row>
    <row r="6" customHeight="1" spans="2:2">
      <c r="B6" s="3" t="s">
        <v>57</v>
      </c>
    </row>
    <row r="7" ht="30" customHeight="1" spans="2:2">
      <c r="B7" s="4" t="s">
        <v>58</v>
      </c>
    </row>
    <row r="8" ht="30" customHeight="1" spans="2:2">
      <c r="B8" s="4" t="s">
        <v>59</v>
      </c>
    </row>
    <row r="9" customHeight="1" spans="2:2">
      <c r="B9" s="3" t="s">
        <v>60</v>
      </c>
    </row>
    <row r="10" ht="30" customHeight="1" spans="2:2">
      <c r="B10" s="4" t="s">
        <v>61</v>
      </c>
    </row>
    <row r="11" ht="16.5" spans="2:2">
      <c r="B11" s="3" t="s">
        <v>62</v>
      </c>
    </row>
    <row r="12" ht="30" customHeight="1" spans="2:2">
      <c r="B12" s="4" t="s">
        <v>63</v>
      </c>
    </row>
    <row r="13" ht="30" customHeight="1" spans="2:2">
      <c r="B13" s="4" t="s">
        <v>64</v>
      </c>
    </row>
    <row r="14" ht="30" customHeight="1" spans="2:2">
      <c r="B14" s="4" t="s">
        <v>65</v>
      </c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B1:B5"/>
  <sheetViews>
    <sheetView showGridLines="0" workbookViewId="0">
      <pane ySplit="1" topLeftCell="A2" activePane="bottomLeft" state="frozenSplit"/>
      <selection/>
      <selection pane="bottomLeft" activeCell="A1" sqref="A1"/>
    </sheetView>
  </sheetViews>
  <sheetFormatPr defaultColWidth="9" defaultRowHeight="21.95" customHeight="1" outlineLevelRow="4" outlineLevelCol="1"/>
  <cols>
    <col min="1" max="1" width="22.75" style="2" customWidth="1"/>
    <col min="2" max="16384" width="9" style="2"/>
  </cols>
  <sheetData>
    <row r="1" s="1" customFormat="1" ht="84.95" customHeight="1"/>
    <row r="3" customHeight="1" spans="2:2">
      <c r="B3" s="2" t="s">
        <v>66</v>
      </c>
    </row>
    <row r="4" customHeight="1" spans="2:2">
      <c r="B4" s="2" t="s">
        <v>67</v>
      </c>
    </row>
    <row r="5" customHeight="1" spans="2:2">
      <c r="B5" s="2" t="s">
        <v>68</v>
      </c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"/>
  <sheetViews>
    <sheetView showGridLines="0" workbookViewId="0">
      <pane ySplit="1" topLeftCell="A2" activePane="bottomLeft" state="frozenSplit"/>
      <selection/>
      <selection pane="bottomLeft" activeCell="N5" sqref="N5"/>
    </sheetView>
  </sheetViews>
  <sheetFormatPr defaultColWidth="9" defaultRowHeight="21.95" customHeight="1"/>
  <cols>
    <col min="1" max="16384" width="9" style="2"/>
  </cols>
  <sheetData>
    <row r="1" s="1" customFormat="1" ht="84.95" customHeight="1"/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"/>
  <sheetViews>
    <sheetView showGridLines="0" tabSelected="1" zoomScale="70" zoomScaleNormal="70" workbookViewId="0">
      <pane ySplit="1" topLeftCell="A2" activePane="bottomLeft" state="frozenSplit"/>
      <selection/>
      <selection pane="bottomLeft" activeCell="Y16" sqref="Y16"/>
    </sheetView>
  </sheetViews>
  <sheetFormatPr defaultColWidth="9" defaultRowHeight="21.95" customHeight="1"/>
  <cols>
    <col min="1" max="16384" width="9" style="2"/>
  </cols>
  <sheetData>
    <row r="1" s="1" customFormat="1" ht="84.95" customHeight="1"/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录入表</vt:lpstr>
      <vt:lpstr>查询表</vt:lpstr>
      <vt:lpstr>库存明细</vt:lpstr>
      <vt:lpstr>库存汇总</vt:lpstr>
      <vt:lpstr>设置表</vt:lpstr>
      <vt:lpstr>使用说明</vt:lpstr>
      <vt:lpstr>主题颜色</vt:lpstr>
      <vt:lpstr>系统备份</vt:lpstr>
      <vt:lpstr>首页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周丽纯</cp:lastModifiedBy>
  <dcterms:created xsi:type="dcterms:W3CDTF">2018-04-18T05:50:00Z</dcterms:created>
  <dcterms:modified xsi:type="dcterms:W3CDTF">2021-09-03T05:42:38Z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2052-11.1.0.10377</vt:lpwstr>
  </property>
</Properties>
</file>