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<sst xmlns="http://schemas.openxmlformats.org/spreadsheetml/2006/main" count="60" uniqueCount="38">
  <si>
    <t>库存商品进销存明细账</t>
  </si>
  <si>
    <t>查询名称</t>
  </si>
  <si>
    <t>日期</t>
  </si>
  <si>
    <t>产品编号</t>
  </si>
  <si>
    <t>名称</t>
  </si>
  <si>
    <t>规格</t>
  </si>
  <si>
    <t>单位</t>
  </si>
  <si>
    <t>单价</t>
  </si>
  <si>
    <t>期初存货</t>
  </si>
  <si>
    <t>本月采购</t>
  </si>
  <si>
    <t>本月销售</t>
  </si>
  <si>
    <t>期末结余</t>
  </si>
  <si>
    <t>本月利润</t>
  </si>
  <si>
    <t>数量</t>
  </si>
  <si>
    <t>合计</t>
  </si>
  <si>
    <t>金额</t>
  </si>
  <si>
    <t>餐巾纸</t>
  </si>
  <si>
    <t>2019.8.1</t>
  </si>
  <si>
    <t>A0001</t>
  </si>
  <si>
    <t>CJZ908</t>
  </si>
  <si>
    <t>包</t>
  </si>
  <si>
    <t>2019.8.2</t>
  </si>
  <si>
    <t>A0002</t>
  </si>
  <si>
    <t>一次性筷子</t>
  </si>
  <si>
    <t>KZ909</t>
  </si>
  <si>
    <t>2019.8.3</t>
  </si>
  <si>
    <t>A0003</t>
  </si>
  <si>
    <t>勺子</t>
  </si>
  <si>
    <t>SZ7654</t>
  </si>
  <si>
    <t>2019.8.4</t>
  </si>
  <si>
    <t>A0004</t>
  </si>
  <si>
    <t>塑料碗</t>
  </si>
  <si>
    <t>SLW0001</t>
  </si>
  <si>
    <t>2019.8.5</t>
  </si>
  <si>
    <t>A0005</t>
  </si>
  <si>
    <t>桌布</t>
  </si>
  <si>
    <t>ZB6J79</t>
  </si>
  <si>
    <t>期初库存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</si>
</sst>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000"/>
    <numFmt numFmtId="178" formatCode="0.00_ "/>
  </numFmts>
  <fonts count="26">
    <font>
      <sz val="12"/>
      <name val="宋体"/>
      <charset val="134"/>
    </font>
    <font>
      <sz val="12"/>
      <color theme="1"/>
      <name val="字魂58号-创中黑"/>
      <charset val="134"/>
    </font>
    <font>
      <b/>
      <sz val="26"/>
      <color rgb="FF217346"/>
      <name val="字魂58号-创中黑"/>
      <charset val="134"/>
    </font>
    <font>
      <b/>
      <sz val="14"/>
      <color theme="0"/>
      <name val="字魂58号-创中黑"/>
      <charset val="134"/>
    </font>
    <font>
      <b/>
      <sz val="14"/>
      <color theme="1"/>
      <name val="字魂58号-创中黑"/>
      <charset val="134"/>
    </font>
    <font>
      <b/>
      <sz val="14"/>
      <color rgb="FF217346"/>
      <name val="字魂58号-创中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217346"/>
      </left>
      <right style="thin">
        <color theme="0"/>
      </right>
      <top style="thin">
        <color rgb="FF217346"/>
      </top>
      <bottom style="thin">
        <color theme="0"/>
      </bottom>
      <diagonal/>
    </border>
    <border>
      <left style="thin">
        <color theme="0"/>
      </left>
      <right style="thin">
        <color rgb="FF217346"/>
      </right>
      <top style="thin">
        <color rgb="FF217346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rgb="FF217346"/>
      </top>
      <bottom style="thin">
        <color theme="0"/>
      </bottom>
      <diagonal/>
    </border>
    <border>
      <left style="thin">
        <color rgb="FF217346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217346"/>
      </right>
      <top style="thin">
        <color theme="0"/>
      </top>
      <bottom style="thin">
        <color theme="0"/>
      </bottom>
      <diagonal/>
    </border>
    <border>
      <left style="thin">
        <color rgb="FF217346"/>
      </left>
      <right style="thin">
        <color theme="0"/>
      </right>
      <top style="thin">
        <color theme="0"/>
      </top>
      <bottom style="thin">
        <color rgb="FF21734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17346"/>
      </bottom>
      <diagonal/>
    </border>
    <border>
      <left style="thin">
        <color rgb="FF217346"/>
      </left>
      <right style="thin">
        <color rgb="FF217346"/>
      </right>
      <top style="thin">
        <color rgb="FF217346"/>
      </top>
      <bottom style="thin">
        <color rgb="FF217346"/>
      </bottom>
      <diagonal/>
    </border>
    <border>
      <left style="thin">
        <color theme="0"/>
      </left>
      <right style="thin">
        <color rgb="FF217346"/>
      </right>
      <top style="thin">
        <color theme="0"/>
      </top>
      <bottom style="thin">
        <color rgb="FF21734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1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4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1CFBA"/>
      <color rgb="00217346"/>
      <color rgb="00D9D9D9"/>
      <color rgb="00FFFFFF"/>
      <color rgb="0038636E"/>
      <color rgb="00F2F2F2"/>
      <color rgb="0026262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R30"/>
  <sheetViews>
    <sheetView showGridLines="0" tabSelected="1" zoomScale="80" zoomScaleNormal="80" workbookViewId="0">
      <selection activeCell="A1" sqref="A1:R1"/>
    </sheetView>
  </sheetViews>
  <sheetFormatPr defaultColWidth="8.75" defaultRowHeight="15.6"/>
  <cols>
    <col min="1" max="1" width="6.375" style="1" customWidth="1"/>
    <col min="2" max="2" width="12.75" style="1" customWidth="1"/>
    <col min="3" max="3" width="1.75" style="1" customWidth="1"/>
    <col min="4" max="4" width="12.125" style="1" customWidth="1"/>
    <col min="5" max="5" width="12.25" style="1" customWidth="1"/>
    <col min="6" max="6" width="15.125" style="1" customWidth="1"/>
    <col min="7" max="7" width="11.5" style="1" customWidth="1"/>
    <col min="8" max="8" width="7" style="1" customWidth="1"/>
    <col min="9" max="9" width="8.75" style="1" customWidth="1"/>
    <col min="10" max="17" width="8" style="2" customWidth="1"/>
    <col min="18" max="18" width="12.375" style="1" customWidth="1"/>
    <col min="19" max="16384" width="8.75" style="1"/>
  </cols>
  <sheetData>
    <row r="1" ht="38.25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21.95" customHeight="1" spans="1:18">
      <c r="A2" s="4" t="s">
        <v>1</v>
      </c>
      <c r="B2" s="5"/>
      <c r="C2" s="6"/>
      <c r="D2" s="4" t="s">
        <v>2</v>
      </c>
      <c r="E2" s="7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19" t="s">
        <v>8</v>
      </c>
      <c r="K2" s="19"/>
      <c r="L2" s="19" t="s">
        <v>9</v>
      </c>
      <c r="M2" s="19"/>
      <c r="N2" s="19" t="s">
        <v>10</v>
      </c>
      <c r="O2" s="19"/>
      <c r="P2" s="19" t="s">
        <v>11</v>
      </c>
      <c r="Q2" s="19"/>
      <c r="R2" s="5" t="s">
        <v>12</v>
      </c>
    </row>
    <row r="3" ht="21.95" customHeight="1" spans="1:18">
      <c r="A3" s="9"/>
      <c r="B3" s="10"/>
      <c r="C3" s="6"/>
      <c r="D3" s="11"/>
      <c r="E3" s="12"/>
      <c r="F3" s="13"/>
      <c r="G3" s="13"/>
      <c r="H3" s="13"/>
      <c r="I3" s="13"/>
      <c r="J3" s="20" t="s">
        <v>13</v>
      </c>
      <c r="K3" s="20" t="s">
        <v>14</v>
      </c>
      <c r="L3" s="20" t="s">
        <v>13</v>
      </c>
      <c r="M3" s="20" t="s">
        <v>14</v>
      </c>
      <c r="N3" s="20" t="s">
        <v>13</v>
      </c>
      <c r="O3" s="20" t="s">
        <v>14</v>
      </c>
      <c r="P3" s="20" t="s">
        <v>13</v>
      </c>
      <c r="Q3" s="20" t="s">
        <v>15</v>
      </c>
      <c r="R3" s="22"/>
    </row>
    <row r="4" ht="22.5" customHeight="1" spans="1:18">
      <c r="A4" s="9" t="s">
        <v>16</v>
      </c>
      <c r="B4" s="10"/>
      <c r="C4" s="6"/>
      <c r="D4" s="14" t="s">
        <v>17</v>
      </c>
      <c r="E4" s="15" t="s">
        <v>18</v>
      </c>
      <c r="F4" s="14" t="s">
        <v>16</v>
      </c>
      <c r="G4" s="14" t="s">
        <v>19</v>
      </c>
      <c r="H4" s="14" t="s">
        <v>20</v>
      </c>
      <c r="I4" s="21">
        <v>23</v>
      </c>
      <c r="J4" s="21">
        <v>23</v>
      </c>
      <c r="K4" s="21">
        <f>J4*I4</f>
        <v>529</v>
      </c>
      <c r="L4" s="21">
        <v>45</v>
      </c>
      <c r="M4" s="21">
        <f>L4*I4</f>
        <v>1035</v>
      </c>
      <c r="N4" s="21">
        <v>33</v>
      </c>
      <c r="O4" s="21">
        <f>N4*I4</f>
        <v>759</v>
      </c>
      <c r="P4" s="21">
        <f>J4+L4-N4</f>
        <v>35</v>
      </c>
      <c r="Q4" s="21">
        <f>P4*I4</f>
        <v>805</v>
      </c>
      <c r="R4" s="21"/>
    </row>
    <row r="5" ht="22.5" customHeight="1" spans="1:18">
      <c r="A5" s="9"/>
      <c r="B5" s="10"/>
      <c r="C5" s="6"/>
      <c r="D5" s="14" t="s">
        <v>21</v>
      </c>
      <c r="E5" s="15" t="s">
        <v>22</v>
      </c>
      <c r="F5" s="14" t="s">
        <v>23</v>
      </c>
      <c r="G5" s="14" t="s">
        <v>24</v>
      </c>
      <c r="H5" s="14" t="s">
        <v>20</v>
      </c>
      <c r="I5" s="21">
        <v>12</v>
      </c>
      <c r="J5" s="21">
        <v>24</v>
      </c>
      <c r="K5" s="21">
        <f t="shared" ref="K5:K29" si="0">J5*I5</f>
        <v>288</v>
      </c>
      <c r="L5" s="21">
        <v>46</v>
      </c>
      <c r="M5" s="21">
        <f t="shared" ref="M5:M29" si="1">L5*I5</f>
        <v>552</v>
      </c>
      <c r="N5" s="21">
        <v>34</v>
      </c>
      <c r="O5" s="21">
        <f t="shared" ref="O5:O29" si="2">N5*I5</f>
        <v>408</v>
      </c>
      <c r="P5" s="21">
        <f t="shared" ref="P5:P29" si="3">J5+L5-N5</f>
        <v>36</v>
      </c>
      <c r="Q5" s="21">
        <f t="shared" ref="Q5:Q29" si="4">P5*I5</f>
        <v>432</v>
      </c>
      <c r="R5" s="21"/>
    </row>
    <row r="6" ht="22.5" customHeight="1" spans="1:18">
      <c r="A6" s="9" t="s">
        <v>7</v>
      </c>
      <c r="B6" s="10"/>
      <c r="C6" s="6"/>
      <c r="D6" s="14" t="s">
        <v>25</v>
      </c>
      <c r="E6" s="15" t="s">
        <v>26</v>
      </c>
      <c r="F6" s="14" t="s">
        <v>27</v>
      </c>
      <c r="G6" s="14" t="s">
        <v>28</v>
      </c>
      <c r="H6" s="14" t="s">
        <v>20</v>
      </c>
      <c r="I6" s="21">
        <v>14</v>
      </c>
      <c r="J6" s="21">
        <v>25</v>
      </c>
      <c r="K6" s="21">
        <f t="shared" si="0"/>
        <v>350</v>
      </c>
      <c r="L6" s="21">
        <v>47</v>
      </c>
      <c r="M6" s="21">
        <f t="shared" si="1"/>
        <v>658</v>
      </c>
      <c r="N6" s="21">
        <v>35</v>
      </c>
      <c r="O6" s="21">
        <f t="shared" si="2"/>
        <v>490</v>
      </c>
      <c r="P6" s="21">
        <f t="shared" si="3"/>
        <v>37</v>
      </c>
      <c r="Q6" s="21">
        <f t="shared" si="4"/>
        <v>518</v>
      </c>
      <c r="R6" s="21"/>
    </row>
    <row r="7" ht="22.5" customHeight="1" spans="1:18">
      <c r="A7" s="9"/>
      <c r="B7" s="10"/>
      <c r="C7" s="6"/>
      <c r="D7" s="14" t="s">
        <v>29</v>
      </c>
      <c r="E7" s="15" t="s">
        <v>30</v>
      </c>
      <c r="F7" s="14" t="s">
        <v>31</v>
      </c>
      <c r="G7" s="14" t="s">
        <v>32</v>
      </c>
      <c r="H7" s="14" t="s">
        <v>20</v>
      </c>
      <c r="I7" s="21">
        <v>8</v>
      </c>
      <c r="J7" s="21">
        <v>26</v>
      </c>
      <c r="K7" s="21">
        <f t="shared" si="0"/>
        <v>208</v>
      </c>
      <c r="L7" s="21">
        <v>48</v>
      </c>
      <c r="M7" s="21">
        <f t="shared" si="1"/>
        <v>384</v>
      </c>
      <c r="N7" s="21">
        <v>36</v>
      </c>
      <c r="O7" s="21">
        <f t="shared" si="2"/>
        <v>288</v>
      </c>
      <c r="P7" s="21">
        <f t="shared" si="3"/>
        <v>38</v>
      </c>
      <c r="Q7" s="21">
        <f t="shared" si="4"/>
        <v>304</v>
      </c>
      <c r="R7" s="21"/>
    </row>
    <row r="8" ht="22.5" customHeight="1" spans="1:18">
      <c r="A8" s="16">
        <f>SUMIF(F4:F29,A4,I4:I29)</f>
        <v>23</v>
      </c>
      <c r="B8" s="17"/>
      <c r="C8" s="6"/>
      <c r="D8" s="14" t="s">
        <v>33</v>
      </c>
      <c r="E8" s="15" t="s">
        <v>34</v>
      </c>
      <c r="F8" s="14" t="s">
        <v>35</v>
      </c>
      <c r="G8" s="14" t="s">
        <v>36</v>
      </c>
      <c r="H8" s="14" t="s">
        <v>20</v>
      </c>
      <c r="I8" s="21">
        <v>37</v>
      </c>
      <c r="J8" s="21">
        <v>27</v>
      </c>
      <c r="K8" s="21">
        <f t="shared" si="0"/>
        <v>999</v>
      </c>
      <c r="L8" s="21">
        <v>49</v>
      </c>
      <c r="M8" s="21">
        <f t="shared" si="1"/>
        <v>1813</v>
      </c>
      <c r="N8" s="21">
        <v>37</v>
      </c>
      <c r="O8" s="21">
        <f t="shared" si="2"/>
        <v>1369</v>
      </c>
      <c r="P8" s="21">
        <f t="shared" si="3"/>
        <v>39</v>
      </c>
      <c r="Q8" s="21">
        <f t="shared" si="4"/>
        <v>1443</v>
      </c>
      <c r="R8" s="21"/>
    </row>
    <row r="9" ht="22.5" customHeight="1" spans="1:18">
      <c r="A9" s="16"/>
      <c r="B9" s="17"/>
      <c r="C9" s="6"/>
      <c r="D9" s="14"/>
      <c r="E9" s="15"/>
      <c r="F9" s="14"/>
      <c r="G9" s="14"/>
      <c r="H9" s="14"/>
      <c r="I9" s="21"/>
      <c r="J9" s="21"/>
      <c r="K9" s="21">
        <f t="shared" si="0"/>
        <v>0</v>
      </c>
      <c r="L9" s="21"/>
      <c r="M9" s="21">
        <f t="shared" si="1"/>
        <v>0</v>
      </c>
      <c r="N9" s="21"/>
      <c r="O9" s="21">
        <f t="shared" si="2"/>
        <v>0</v>
      </c>
      <c r="P9" s="21">
        <f t="shared" si="3"/>
        <v>0</v>
      </c>
      <c r="Q9" s="21">
        <f t="shared" si="4"/>
        <v>0</v>
      </c>
      <c r="R9" s="21"/>
    </row>
    <row r="10" ht="22.5" customHeight="1" spans="1:18">
      <c r="A10" s="9" t="s">
        <v>37</v>
      </c>
      <c r="B10" s="10"/>
      <c r="C10" s="6"/>
      <c r="D10" s="14"/>
      <c r="E10" s="15"/>
      <c r="F10" s="14"/>
      <c r="G10" s="14"/>
      <c r="H10" s="14"/>
      <c r="I10" s="21"/>
      <c r="J10" s="21"/>
      <c r="K10" s="21">
        <f t="shared" si="0"/>
        <v>0</v>
      </c>
      <c r="L10" s="21"/>
      <c r="M10" s="21">
        <f t="shared" si="1"/>
        <v>0</v>
      </c>
      <c r="N10" s="21"/>
      <c r="O10" s="21">
        <f t="shared" si="2"/>
        <v>0</v>
      </c>
      <c r="P10" s="21">
        <f t="shared" si="3"/>
        <v>0</v>
      </c>
      <c r="Q10" s="21">
        <f t="shared" si="4"/>
        <v>0</v>
      </c>
      <c r="R10" s="21"/>
    </row>
    <row r="11" ht="22.5" customHeight="1" spans="1:18">
      <c r="A11" s="9"/>
      <c r="B11" s="10"/>
      <c r="C11" s="6"/>
      <c r="D11" s="14"/>
      <c r="E11" s="15"/>
      <c r="F11" s="14"/>
      <c r="G11" s="14"/>
      <c r="H11" s="14"/>
      <c r="I11" s="21"/>
      <c r="J11" s="21"/>
      <c r="K11" s="21">
        <f t="shared" si="0"/>
        <v>0</v>
      </c>
      <c r="L11" s="21"/>
      <c r="M11" s="21">
        <f t="shared" si="1"/>
        <v>0</v>
      </c>
      <c r="N11" s="21"/>
      <c r="O11" s="21">
        <f t="shared" si="2"/>
        <v>0</v>
      </c>
      <c r="P11" s="21">
        <f t="shared" si="3"/>
        <v>0</v>
      </c>
      <c r="Q11" s="21">
        <f t="shared" si="4"/>
        <v>0</v>
      </c>
      <c r="R11" s="21"/>
    </row>
    <row r="12" ht="22.5" customHeight="1" spans="1:18">
      <c r="A12" s="9" t="s">
        <v>13</v>
      </c>
      <c r="B12" s="10" t="s">
        <v>15</v>
      </c>
      <c r="C12" s="6"/>
      <c r="D12" s="14"/>
      <c r="E12" s="15"/>
      <c r="F12" s="14"/>
      <c r="G12" s="14"/>
      <c r="H12" s="14"/>
      <c r="I12" s="21"/>
      <c r="J12" s="21"/>
      <c r="K12" s="21">
        <f t="shared" si="0"/>
        <v>0</v>
      </c>
      <c r="L12" s="21"/>
      <c r="M12" s="21">
        <f t="shared" si="1"/>
        <v>0</v>
      </c>
      <c r="N12" s="21"/>
      <c r="O12" s="21">
        <f t="shared" si="2"/>
        <v>0</v>
      </c>
      <c r="P12" s="21">
        <f t="shared" si="3"/>
        <v>0</v>
      </c>
      <c r="Q12" s="21">
        <f t="shared" si="4"/>
        <v>0</v>
      </c>
      <c r="R12" s="21"/>
    </row>
    <row r="13" ht="22.5" customHeight="1" spans="1:18">
      <c r="A13" s="9">
        <f>SUMIF(F4:F29,A4,J4:J29)</f>
        <v>23</v>
      </c>
      <c r="B13" s="17">
        <f>SUMIF(F4:F29,A4,K4:K29)</f>
        <v>529</v>
      </c>
      <c r="C13" s="6"/>
      <c r="D13" s="14"/>
      <c r="E13" s="15"/>
      <c r="F13" s="14"/>
      <c r="G13" s="14"/>
      <c r="H13" s="14"/>
      <c r="I13" s="21"/>
      <c r="J13" s="21"/>
      <c r="K13" s="21">
        <f t="shared" si="0"/>
        <v>0</v>
      </c>
      <c r="L13" s="21"/>
      <c r="M13" s="21">
        <f t="shared" si="1"/>
        <v>0</v>
      </c>
      <c r="N13" s="21"/>
      <c r="O13" s="21">
        <f t="shared" si="2"/>
        <v>0</v>
      </c>
      <c r="P13" s="21">
        <f t="shared" si="3"/>
        <v>0</v>
      </c>
      <c r="Q13" s="21">
        <f t="shared" si="4"/>
        <v>0</v>
      </c>
      <c r="R13" s="21"/>
    </row>
    <row r="14" ht="22.5" customHeight="1" spans="1:18">
      <c r="A14" s="9"/>
      <c r="B14" s="17"/>
      <c r="C14" s="6"/>
      <c r="D14" s="14"/>
      <c r="E14" s="15"/>
      <c r="F14" s="14"/>
      <c r="G14" s="14"/>
      <c r="H14" s="14"/>
      <c r="I14" s="21"/>
      <c r="J14" s="21"/>
      <c r="K14" s="21">
        <f t="shared" si="0"/>
        <v>0</v>
      </c>
      <c r="L14" s="21"/>
      <c r="M14" s="21">
        <f t="shared" si="1"/>
        <v>0</v>
      </c>
      <c r="N14" s="21"/>
      <c r="O14" s="21">
        <f t="shared" si="2"/>
        <v>0</v>
      </c>
      <c r="P14" s="21">
        <f t="shared" si="3"/>
        <v>0</v>
      </c>
      <c r="Q14" s="21">
        <f t="shared" si="4"/>
        <v>0</v>
      </c>
      <c r="R14" s="21"/>
    </row>
    <row r="15" ht="22.5" customHeight="1" spans="1:18">
      <c r="A15" s="9" t="s">
        <v>9</v>
      </c>
      <c r="B15" s="10"/>
      <c r="C15" s="6"/>
      <c r="D15" s="14"/>
      <c r="E15" s="15"/>
      <c r="F15" s="14"/>
      <c r="G15" s="14"/>
      <c r="H15" s="14"/>
      <c r="I15" s="21"/>
      <c r="J15" s="21"/>
      <c r="K15" s="21">
        <f t="shared" si="0"/>
        <v>0</v>
      </c>
      <c r="L15" s="21"/>
      <c r="M15" s="21">
        <f t="shared" si="1"/>
        <v>0</v>
      </c>
      <c r="N15" s="21"/>
      <c r="O15" s="21">
        <f t="shared" si="2"/>
        <v>0</v>
      </c>
      <c r="P15" s="21">
        <f t="shared" si="3"/>
        <v>0</v>
      </c>
      <c r="Q15" s="21">
        <f t="shared" si="4"/>
        <v>0</v>
      </c>
      <c r="R15" s="21"/>
    </row>
    <row r="16" ht="22.5" customHeight="1" spans="1:18">
      <c r="A16" s="9"/>
      <c r="B16" s="10"/>
      <c r="C16" s="6"/>
      <c r="D16" s="14"/>
      <c r="E16" s="15"/>
      <c r="F16" s="14"/>
      <c r="G16" s="14"/>
      <c r="H16" s="14"/>
      <c r="I16" s="21"/>
      <c r="J16" s="21"/>
      <c r="K16" s="21">
        <f t="shared" si="0"/>
        <v>0</v>
      </c>
      <c r="L16" s="21"/>
      <c r="M16" s="21">
        <f t="shared" si="1"/>
        <v>0</v>
      </c>
      <c r="N16" s="21"/>
      <c r="O16" s="21">
        <f t="shared" si="2"/>
        <v>0</v>
      </c>
      <c r="P16" s="21">
        <f t="shared" si="3"/>
        <v>0</v>
      </c>
      <c r="Q16" s="21">
        <f t="shared" si="4"/>
        <v>0</v>
      </c>
      <c r="R16" s="21"/>
    </row>
    <row r="17" ht="22.5" customHeight="1" spans="1:18">
      <c r="A17" s="9" t="s">
        <v>13</v>
      </c>
      <c r="B17" s="10" t="s">
        <v>15</v>
      </c>
      <c r="C17" s="6"/>
      <c r="D17" s="14"/>
      <c r="E17" s="15"/>
      <c r="F17" s="14"/>
      <c r="G17" s="14"/>
      <c r="H17" s="14"/>
      <c r="I17" s="21"/>
      <c r="J17" s="21"/>
      <c r="K17" s="21">
        <f t="shared" si="0"/>
        <v>0</v>
      </c>
      <c r="L17" s="21"/>
      <c r="M17" s="21">
        <f t="shared" si="1"/>
        <v>0</v>
      </c>
      <c r="N17" s="21"/>
      <c r="O17" s="21">
        <f t="shared" si="2"/>
        <v>0</v>
      </c>
      <c r="P17" s="21">
        <f t="shared" si="3"/>
        <v>0</v>
      </c>
      <c r="Q17" s="21">
        <f t="shared" si="4"/>
        <v>0</v>
      </c>
      <c r="R17" s="21"/>
    </row>
    <row r="18" ht="22.5" customHeight="1" spans="1:18">
      <c r="A18" s="9">
        <f>SUMIF(F4:F29,A4,L4:L29)</f>
        <v>45</v>
      </c>
      <c r="B18" s="17">
        <f>SUMIF(F4:F29,A4,M4:M29)</f>
        <v>1035</v>
      </c>
      <c r="C18" s="6"/>
      <c r="D18" s="14"/>
      <c r="E18" s="15"/>
      <c r="F18" s="14"/>
      <c r="G18" s="14"/>
      <c r="H18" s="14"/>
      <c r="I18" s="21"/>
      <c r="J18" s="21"/>
      <c r="K18" s="21">
        <f t="shared" si="0"/>
        <v>0</v>
      </c>
      <c r="L18" s="21"/>
      <c r="M18" s="21">
        <f t="shared" si="1"/>
        <v>0</v>
      </c>
      <c r="N18" s="21"/>
      <c r="O18" s="21">
        <f t="shared" si="2"/>
        <v>0</v>
      </c>
      <c r="P18" s="21">
        <f t="shared" si="3"/>
        <v>0</v>
      </c>
      <c r="Q18" s="21">
        <f t="shared" si="4"/>
        <v>0</v>
      </c>
      <c r="R18" s="21"/>
    </row>
    <row r="19" ht="22.5" customHeight="1" spans="1:18">
      <c r="A19" s="9"/>
      <c r="B19" s="17"/>
      <c r="C19" s="6"/>
      <c r="D19" s="14"/>
      <c r="E19" s="15"/>
      <c r="F19" s="14"/>
      <c r="G19" s="14"/>
      <c r="H19" s="14"/>
      <c r="I19" s="21"/>
      <c r="J19" s="21"/>
      <c r="K19" s="21">
        <f t="shared" si="0"/>
        <v>0</v>
      </c>
      <c r="L19" s="21"/>
      <c r="M19" s="21">
        <f t="shared" si="1"/>
        <v>0</v>
      </c>
      <c r="N19" s="21"/>
      <c r="O19" s="21">
        <f t="shared" si="2"/>
        <v>0</v>
      </c>
      <c r="P19" s="21">
        <f t="shared" si="3"/>
        <v>0</v>
      </c>
      <c r="Q19" s="21">
        <f t="shared" si="4"/>
        <v>0</v>
      </c>
      <c r="R19" s="21"/>
    </row>
    <row r="20" ht="22.5" customHeight="1" spans="1:18">
      <c r="A20" s="9" t="s">
        <v>10</v>
      </c>
      <c r="B20" s="10"/>
      <c r="C20" s="6"/>
      <c r="D20" s="14"/>
      <c r="E20" s="15"/>
      <c r="F20" s="14"/>
      <c r="G20" s="14"/>
      <c r="H20" s="14"/>
      <c r="I20" s="21"/>
      <c r="J20" s="21"/>
      <c r="K20" s="21">
        <f t="shared" si="0"/>
        <v>0</v>
      </c>
      <c r="L20" s="21"/>
      <c r="M20" s="21">
        <f t="shared" si="1"/>
        <v>0</v>
      </c>
      <c r="N20" s="21"/>
      <c r="O20" s="21">
        <f t="shared" si="2"/>
        <v>0</v>
      </c>
      <c r="P20" s="21">
        <f t="shared" si="3"/>
        <v>0</v>
      </c>
      <c r="Q20" s="21">
        <f t="shared" si="4"/>
        <v>0</v>
      </c>
      <c r="R20" s="21"/>
    </row>
    <row r="21" ht="22.5" customHeight="1" spans="1:18">
      <c r="A21" s="9"/>
      <c r="B21" s="10"/>
      <c r="C21" s="6"/>
      <c r="D21" s="14"/>
      <c r="E21" s="15"/>
      <c r="F21" s="14"/>
      <c r="G21" s="14"/>
      <c r="H21" s="14"/>
      <c r="I21" s="21"/>
      <c r="J21" s="21"/>
      <c r="K21" s="21">
        <f t="shared" si="0"/>
        <v>0</v>
      </c>
      <c r="L21" s="21"/>
      <c r="M21" s="21">
        <f t="shared" si="1"/>
        <v>0</v>
      </c>
      <c r="N21" s="21"/>
      <c r="O21" s="21">
        <f t="shared" si="2"/>
        <v>0</v>
      </c>
      <c r="P21" s="21">
        <f t="shared" si="3"/>
        <v>0</v>
      </c>
      <c r="Q21" s="21">
        <f t="shared" si="4"/>
        <v>0</v>
      </c>
      <c r="R21" s="21"/>
    </row>
    <row r="22" ht="22.5" customHeight="1" spans="1:18">
      <c r="A22" s="9" t="s">
        <v>13</v>
      </c>
      <c r="B22" s="10" t="s">
        <v>15</v>
      </c>
      <c r="C22" s="6"/>
      <c r="D22" s="14"/>
      <c r="E22" s="15"/>
      <c r="F22" s="14"/>
      <c r="G22" s="14"/>
      <c r="H22" s="14"/>
      <c r="I22" s="21"/>
      <c r="J22" s="21"/>
      <c r="K22" s="21">
        <f t="shared" si="0"/>
        <v>0</v>
      </c>
      <c r="L22" s="21"/>
      <c r="M22" s="21">
        <f t="shared" si="1"/>
        <v>0</v>
      </c>
      <c r="N22" s="21"/>
      <c r="O22" s="21">
        <f t="shared" si="2"/>
        <v>0</v>
      </c>
      <c r="P22" s="21">
        <f t="shared" si="3"/>
        <v>0</v>
      </c>
      <c r="Q22" s="21">
        <f t="shared" si="4"/>
        <v>0</v>
      </c>
      <c r="R22" s="21"/>
    </row>
    <row r="23" ht="22.5" customHeight="1" spans="1:18">
      <c r="A23" s="9">
        <f>SUMIF(F4:F29,A4,N4:N29)</f>
        <v>33</v>
      </c>
      <c r="B23" s="17">
        <f>SUMIF(F4:F29,A4,O4:O29)</f>
        <v>759</v>
      </c>
      <c r="C23" s="6"/>
      <c r="D23" s="14"/>
      <c r="E23" s="15"/>
      <c r="F23" s="14"/>
      <c r="G23" s="14"/>
      <c r="H23" s="14"/>
      <c r="I23" s="21"/>
      <c r="J23" s="21"/>
      <c r="K23" s="21">
        <f t="shared" si="0"/>
        <v>0</v>
      </c>
      <c r="L23" s="21"/>
      <c r="M23" s="21">
        <f t="shared" si="1"/>
        <v>0</v>
      </c>
      <c r="N23" s="21"/>
      <c r="O23" s="21">
        <f t="shared" si="2"/>
        <v>0</v>
      </c>
      <c r="P23" s="21">
        <f t="shared" si="3"/>
        <v>0</v>
      </c>
      <c r="Q23" s="21">
        <f t="shared" si="4"/>
        <v>0</v>
      </c>
      <c r="R23" s="21"/>
    </row>
    <row r="24" ht="22.5" customHeight="1" spans="1:18">
      <c r="A24" s="9"/>
      <c r="B24" s="17"/>
      <c r="C24" s="6"/>
      <c r="D24" s="14"/>
      <c r="E24" s="15"/>
      <c r="F24" s="14"/>
      <c r="G24" s="14"/>
      <c r="H24" s="14"/>
      <c r="I24" s="21"/>
      <c r="J24" s="21"/>
      <c r="K24" s="21">
        <f t="shared" si="0"/>
        <v>0</v>
      </c>
      <c r="L24" s="21"/>
      <c r="M24" s="21">
        <f t="shared" si="1"/>
        <v>0</v>
      </c>
      <c r="N24" s="21"/>
      <c r="O24" s="21">
        <f t="shared" si="2"/>
        <v>0</v>
      </c>
      <c r="P24" s="21">
        <f t="shared" si="3"/>
        <v>0</v>
      </c>
      <c r="Q24" s="21">
        <f t="shared" si="4"/>
        <v>0</v>
      </c>
      <c r="R24" s="21"/>
    </row>
    <row r="25" ht="22.5" customHeight="1" spans="1:18">
      <c r="A25" s="9" t="s">
        <v>11</v>
      </c>
      <c r="B25" s="10"/>
      <c r="C25" s="6"/>
      <c r="D25" s="14"/>
      <c r="E25" s="15"/>
      <c r="F25" s="14"/>
      <c r="G25" s="14"/>
      <c r="H25" s="14"/>
      <c r="I25" s="21"/>
      <c r="J25" s="21"/>
      <c r="K25" s="21">
        <f t="shared" si="0"/>
        <v>0</v>
      </c>
      <c r="L25" s="21"/>
      <c r="M25" s="21">
        <f t="shared" si="1"/>
        <v>0</v>
      </c>
      <c r="N25" s="21"/>
      <c r="O25" s="21">
        <f t="shared" si="2"/>
        <v>0</v>
      </c>
      <c r="P25" s="21">
        <f t="shared" si="3"/>
        <v>0</v>
      </c>
      <c r="Q25" s="21">
        <f t="shared" si="4"/>
        <v>0</v>
      </c>
      <c r="R25" s="21"/>
    </row>
    <row r="26" ht="22.5" customHeight="1" spans="1:18">
      <c r="A26" s="9"/>
      <c r="B26" s="10"/>
      <c r="C26" s="6"/>
      <c r="D26" s="14"/>
      <c r="E26" s="15"/>
      <c r="F26" s="14"/>
      <c r="G26" s="14"/>
      <c r="H26" s="14"/>
      <c r="I26" s="21"/>
      <c r="J26" s="21"/>
      <c r="K26" s="21">
        <f t="shared" si="0"/>
        <v>0</v>
      </c>
      <c r="L26" s="21"/>
      <c r="M26" s="21">
        <f t="shared" si="1"/>
        <v>0</v>
      </c>
      <c r="N26" s="21"/>
      <c r="O26" s="21">
        <f t="shared" si="2"/>
        <v>0</v>
      </c>
      <c r="P26" s="21">
        <f t="shared" si="3"/>
        <v>0</v>
      </c>
      <c r="Q26" s="21">
        <f t="shared" si="4"/>
        <v>0</v>
      </c>
      <c r="R26" s="21"/>
    </row>
    <row r="27" ht="22.5" customHeight="1" spans="1:18">
      <c r="A27" s="9" t="s">
        <v>13</v>
      </c>
      <c r="B27" s="10" t="s">
        <v>15</v>
      </c>
      <c r="C27" s="6"/>
      <c r="D27" s="14"/>
      <c r="E27" s="15"/>
      <c r="F27" s="14"/>
      <c r="G27" s="14"/>
      <c r="H27" s="14"/>
      <c r="I27" s="21"/>
      <c r="J27" s="21"/>
      <c r="K27" s="21">
        <f t="shared" si="0"/>
        <v>0</v>
      </c>
      <c r="L27" s="21"/>
      <c r="M27" s="21">
        <f t="shared" si="1"/>
        <v>0</v>
      </c>
      <c r="N27" s="21"/>
      <c r="O27" s="21">
        <f t="shared" si="2"/>
        <v>0</v>
      </c>
      <c r="P27" s="21">
        <f t="shared" si="3"/>
        <v>0</v>
      </c>
      <c r="Q27" s="21">
        <f t="shared" si="4"/>
        <v>0</v>
      </c>
      <c r="R27" s="21"/>
    </row>
    <row r="28" ht="22.5" customHeight="1" spans="1:18">
      <c r="A28" s="9">
        <f>SUMIF(F4:F29,A4,P4:P29)</f>
        <v>35</v>
      </c>
      <c r="B28" s="17">
        <f>SUMIF(F4:F29,A4,Q4:Q29)</f>
        <v>805</v>
      </c>
      <c r="C28" s="6"/>
      <c r="D28" s="14"/>
      <c r="E28" s="15"/>
      <c r="F28" s="14"/>
      <c r="G28" s="14"/>
      <c r="H28" s="14"/>
      <c r="I28" s="21"/>
      <c r="J28" s="21"/>
      <c r="K28" s="21">
        <f t="shared" si="0"/>
        <v>0</v>
      </c>
      <c r="L28" s="21"/>
      <c r="M28" s="21">
        <f t="shared" si="1"/>
        <v>0</v>
      </c>
      <c r="N28" s="21"/>
      <c r="O28" s="21">
        <f t="shared" si="2"/>
        <v>0</v>
      </c>
      <c r="P28" s="21">
        <f t="shared" si="3"/>
        <v>0</v>
      </c>
      <c r="Q28" s="21">
        <f t="shared" si="4"/>
        <v>0</v>
      </c>
      <c r="R28" s="21"/>
    </row>
    <row r="29" ht="22.5" customHeight="1" spans="1:18">
      <c r="A29" s="11"/>
      <c r="B29" s="18"/>
      <c r="C29" s="6"/>
      <c r="D29" s="14"/>
      <c r="E29" s="15"/>
      <c r="F29" s="14"/>
      <c r="G29" s="14"/>
      <c r="H29" s="14"/>
      <c r="I29" s="21"/>
      <c r="J29" s="21"/>
      <c r="K29" s="21">
        <f t="shared" si="0"/>
        <v>0</v>
      </c>
      <c r="L29" s="21"/>
      <c r="M29" s="21">
        <f t="shared" si="1"/>
        <v>0</v>
      </c>
      <c r="N29" s="21"/>
      <c r="O29" s="21">
        <f t="shared" si="2"/>
        <v>0</v>
      </c>
      <c r="P29" s="21">
        <f t="shared" si="3"/>
        <v>0</v>
      </c>
      <c r="Q29" s="21">
        <f t="shared" si="4"/>
        <v>0</v>
      </c>
      <c r="R29" s="21"/>
    </row>
    <row r="30" ht="24.95" customHeight="1"/>
  </sheetData>
  <mergeCells count="28">
    <mergeCell ref="A1:R1"/>
    <mergeCell ref="J2:K2"/>
    <mergeCell ref="L2:M2"/>
    <mergeCell ref="N2:O2"/>
    <mergeCell ref="P2:Q2"/>
    <mergeCell ref="A13:A14"/>
    <mergeCell ref="A18:A19"/>
    <mergeCell ref="A23:A24"/>
    <mergeCell ref="A28:A29"/>
    <mergeCell ref="B13:B14"/>
    <mergeCell ref="B18:B19"/>
    <mergeCell ref="B23:B24"/>
    <mergeCell ref="B28:B29"/>
    <mergeCell ref="D2:D3"/>
    <mergeCell ref="E2:E3"/>
    <mergeCell ref="F2:F3"/>
    <mergeCell ref="G2:G3"/>
    <mergeCell ref="H2:H3"/>
    <mergeCell ref="I2:I3"/>
    <mergeCell ref="R2:R3"/>
    <mergeCell ref="A10:B11"/>
    <mergeCell ref="A15:B16"/>
    <mergeCell ref="A20:B21"/>
    <mergeCell ref="A25:B26"/>
    <mergeCell ref="A2:B3"/>
    <mergeCell ref="A4:B5"/>
    <mergeCell ref="A8:B9"/>
    <mergeCell ref="A6:B7"/>
  </mergeCells>
  <printOptions horizontalCentered="1"/>
  <pageMargins left="0.196527777777778" right="0.196527777777778" top="0.196527777777778" bottom="0.196527777777778" header="0.507638888888889" footer="0.507638888888889"/>
  <pageSetup paperSize="9" scale="82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A小伟</cp:lastModifiedBy>
  <dcterms:created xsi:type="dcterms:W3CDTF">2014-07-31T12:54:00Z</dcterms:created>
  <cp:lastPrinted>2019-07-22T10:42:00Z</cp:lastPrinted>
  <dcterms:modified xsi:type="dcterms:W3CDTF">2023-02-02T09:23:28Z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KSORubyTemplateID">
    <vt:lpwstr>14</vt:lpwstr>
  </property>
  <property fmtid="{D5CDD505-2E9C-101B-9397-08002B2CF9AE}" pid="4" name="ICV">
    <vt:lpwstr>616B9B67CE714BFE859E0EE7BC504744</vt:lpwstr>
  </property>
</Properties>
</file>