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activeX/activeX1.bin" ContentType="application/vnd.ms-office.activeX"/>
  <Override PartName="/xl/activeX/activeX1.xml" ContentType="application/vnd.ms-office.activeX+xml"/>
  <Override PartName="/xl/activeX/activeX10.bin" ContentType="application/vnd.ms-office.activeX"/>
  <Override PartName="/xl/activeX/activeX10.xml" ContentType="application/vnd.ms-office.activeX+xml"/>
  <Override PartName="/xl/activeX/activeX11.bin" ContentType="application/vnd.ms-office.activeX"/>
  <Override PartName="/xl/activeX/activeX11.xml" ContentType="application/vnd.ms-office.activeX+xml"/>
  <Override PartName="/xl/activeX/activeX12.bin" ContentType="application/vnd.ms-office.activeX"/>
  <Override PartName="/xl/activeX/activeX12.xml" ContentType="application/vnd.ms-office.activeX+xml"/>
  <Override PartName="/xl/activeX/activeX13.bin" ContentType="application/vnd.ms-office.activeX"/>
  <Override PartName="/xl/activeX/activeX13.xml" ContentType="application/vnd.ms-office.activeX+xml"/>
  <Override PartName="/xl/activeX/activeX14.bin" ContentType="application/vnd.ms-office.activeX"/>
  <Override PartName="/xl/activeX/activeX14.xml" ContentType="application/vnd.ms-office.activeX+xml"/>
  <Override PartName="/xl/activeX/activeX2.bin" ContentType="application/vnd.ms-office.activeX"/>
  <Override PartName="/xl/activeX/activeX2.xml" ContentType="application/vnd.ms-office.activeX+xml"/>
  <Override PartName="/xl/activeX/activeX3.bin" ContentType="application/vnd.ms-office.activeX"/>
  <Override PartName="/xl/activeX/activeX3.xml" ContentType="application/vnd.ms-office.activeX+xml"/>
  <Override PartName="/xl/activeX/activeX4.bin" ContentType="application/vnd.ms-office.activeX"/>
  <Override PartName="/xl/activeX/activeX4.xml" ContentType="application/vnd.ms-office.activeX+xml"/>
  <Override PartName="/xl/activeX/activeX5.bin" ContentType="application/vnd.ms-office.activeX"/>
  <Override PartName="/xl/activeX/activeX5.xml" ContentType="application/vnd.ms-office.activeX+xml"/>
  <Override PartName="/xl/activeX/activeX6.bin" ContentType="application/vnd.ms-office.activeX"/>
  <Override PartName="/xl/activeX/activeX6.xml" ContentType="application/vnd.ms-office.activeX+xml"/>
  <Override PartName="/xl/activeX/activeX7.bin" ContentType="application/vnd.ms-office.activeX"/>
  <Override PartName="/xl/activeX/activeX7.xml" ContentType="application/vnd.ms-office.activeX+xml"/>
  <Override PartName="/xl/activeX/activeX8.bin" ContentType="application/vnd.ms-office.activeX"/>
  <Override PartName="/xl/activeX/activeX8.xml" ContentType="application/vnd.ms-office.activeX+xml"/>
  <Override PartName="/xl/activeX/activeX9.bin" ContentType="application/vnd.ms-office.activeX"/>
  <Override PartName="/xl/activeX/activeX9.xml" ContentType="application/vnd.ms-office.activeX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468" windowHeight="8855" tabRatio="931"/>
  </bookViews>
  <sheets>
    <sheet name="首页" sheetId="1" r:id="rId1"/>
    <sheet name="供应商资料" sheetId="17" r:id="rId2"/>
    <sheet name="客户资料" sheetId="18" r:id="rId3"/>
    <sheet name="供应商信息" sheetId="2" state="hidden" r:id="rId4"/>
    <sheet name="客户信息" sheetId="3" state="hidden" r:id="rId5"/>
    <sheet name="产品信息" sheetId="4" r:id="rId6"/>
    <sheet name="入库单" sheetId="5" r:id="rId7"/>
    <sheet name="出库单" sheetId="6" r:id="rId8"/>
    <sheet name="入库明细" sheetId="7" r:id="rId9"/>
    <sheet name="销售明细" sheetId="8" r:id="rId10"/>
    <sheet name="产品库存" sheetId="9" r:id="rId11"/>
    <sheet name="库存警示" sheetId="21" r:id="rId12"/>
    <sheet name="入库明细查询1" sheetId="22" r:id="rId13"/>
    <sheet name="入库明细查询" sheetId="13" state="hidden" r:id="rId14"/>
    <sheet name="出库明细查询" sheetId="14" state="hidden" r:id="rId15"/>
    <sheet name="出库明细查询1" sheetId="23" r:id="rId16"/>
    <sheet name="供应商对账单" sheetId="11" r:id="rId17"/>
    <sheet name="客户对账单" sheetId="10" r:id="rId18"/>
    <sheet name="使用说明" sheetId="15" r:id="rId19"/>
  </sheets>
  <calcPr calcId="144525"/>
</workbook>
</file>

<file path=xl/sharedStrings.xml><?xml version="1.0" encoding="utf-8"?>
<sst xmlns="http://schemas.openxmlformats.org/spreadsheetml/2006/main" count="967" uniqueCount="177">
  <si>
    <t>进销存出入库管理系统</t>
  </si>
  <si>
    <t>供应商资料</t>
  </si>
  <si>
    <t>序号</t>
  </si>
  <si>
    <t>供应商名称</t>
  </si>
  <si>
    <t>联系人</t>
  </si>
  <si>
    <t>联系电话</t>
  </si>
  <si>
    <t>地址</t>
  </si>
  <si>
    <r>
      <rPr>
        <sz val="11"/>
        <color indexed="8"/>
        <rFont val="微软雅黑"/>
        <charset val="134"/>
      </rPr>
      <t>北京x</t>
    </r>
    <r>
      <rPr>
        <sz val="11"/>
        <color indexed="8"/>
        <rFont val="微软雅黑"/>
        <charset val="134"/>
      </rPr>
      <t>xx</t>
    </r>
    <r>
      <rPr>
        <sz val="11"/>
        <color indexed="8"/>
        <rFont val="微软雅黑"/>
        <charset val="134"/>
      </rPr>
      <t>科技有限公司</t>
    </r>
  </si>
  <si>
    <t>熊猫</t>
  </si>
  <si>
    <r>
      <rPr>
        <sz val="11"/>
        <color indexed="8"/>
        <rFont val="微软雅黑"/>
        <charset val="134"/>
      </rPr>
      <t>x</t>
    </r>
    <r>
      <rPr>
        <sz val="11"/>
        <color indexed="8"/>
        <rFont val="微软雅黑"/>
        <charset val="134"/>
      </rPr>
      <t>xxxx</t>
    </r>
  </si>
  <si>
    <r>
      <rPr>
        <sz val="11"/>
        <color indexed="8"/>
        <rFont val="微软雅黑"/>
        <charset val="134"/>
      </rPr>
      <t>x</t>
    </r>
    <r>
      <rPr>
        <sz val="11"/>
        <color indexed="8"/>
        <rFont val="微软雅黑"/>
        <charset val="134"/>
      </rPr>
      <t>xx</t>
    </r>
  </si>
  <si>
    <t>xxx</t>
  </si>
  <si>
    <t>客户资料</t>
  </si>
  <si>
    <t>客户名称</t>
  </si>
  <si>
    <t>手机</t>
  </si>
  <si>
    <r>
      <rPr>
        <sz val="11"/>
        <color indexed="8"/>
        <rFont val="微软雅黑"/>
        <charset val="134"/>
      </rPr>
      <t>x</t>
    </r>
    <r>
      <rPr>
        <sz val="11"/>
        <color indexed="8"/>
        <rFont val="微软雅黑"/>
        <charset val="134"/>
      </rPr>
      <t>xxxx</t>
    </r>
    <r>
      <rPr>
        <sz val="11"/>
        <color indexed="8"/>
        <rFont val="微软雅黑"/>
        <charset val="134"/>
      </rPr>
      <t>有限公司</t>
    </r>
  </si>
  <si>
    <r>
      <rPr>
        <sz val="11"/>
        <color indexed="8"/>
        <rFont val="微软雅黑"/>
        <charset val="134"/>
      </rPr>
      <t>x</t>
    </r>
    <r>
      <rPr>
        <sz val="11"/>
        <color indexed="8"/>
        <rFont val="微软雅黑"/>
        <charset val="134"/>
      </rPr>
      <t>xxxxx</t>
    </r>
  </si>
  <si>
    <r>
      <rPr>
        <sz val="11"/>
        <color indexed="8"/>
        <rFont val="微软雅黑"/>
        <charset val="134"/>
      </rPr>
      <t>x</t>
    </r>
    <r>
      <rPr>
        <sz val="11"/>
        <color indexed="8"/>
        <rFont val="微软雅黑"/>
        <charset val="134"/>
      </rPr>
      <t>xxx</t>
    </r>
  </si>
  <si>
    <t>供应商信息</t>
  </si>
  <si>
    <t>固定电话</t>
  </si>
  <si>
    <t>传真</t>
  </si>
  <si>
    <t>邮件</t>
  </si>
  <si>
    <t>开户行</t>
  </si>
  <si>
    <t>账号</t>
  </si>
  <si>
    <t>税号</t>
  </si>
  <si>
    <t>北京新材料科技有限责任公司</t>
  </si>
  <si>
    <t>张亮</t>
  </si>
  <si>
    <t>130****3690</t>
  </si>
  <si>
    <t>010-66557896</t>
  </si>
  <si>
    <t>010-66557897</t>
  </si>
  <si>
    <t>zhangliang@126.com</t>
  </si>
  <si>
    <t>北京市海淀区</t>
  </si>
  <si>
    <t>北京**支行</t>
  </si>
  <si>
    <t>北京新能源公司</t>
  </si>
  <si>
    <t>李明</t>
  </si>
  <si>
    <t>158****3333</t>
  </si>
  <si>
    <t>010-66112587</t>
  </si>
  <si>
    <t>010-66112588</t>
  </si>
  <si>
    <t>liming@126.com</t>
  </si>
  <si>
    <t>北京市朝阳区</t>
  </si>
  <si>
    <t>河北特种材料有限公司</t>
  </si>
  <si>
    <t>张华</t>
  </si>
  <si>
    <t>188****6699</t>
  </si>
  <si>
    <t>0311-55664123</t>
  </si>
  <si>
    <t>0311-55664122</t>
  </si>
  <si>
    <t>zhanghua@126.com</t>
  </si>
  <si>
    <t>河北省石家庄市</t>
  </si>
  <si>
    <t>石家庄**支行</t>
  </si>
  <si>
    <t>客户信息</t>
  </si>
  <si>
    <t>上海顺光有限公司</t>
  </si>
  <si>
    <t>小红</t>
  </si>
  <si>
    <t>130****4096</t>
  </si>
  <si>
    <t>021-8752147</t>
  </si>
  <si>
    <t>xiaohong@126.com</t>
  </si>
  <si>
    <t>上海市徐汇区</t>
  </si>
  <si>
    <t>上海**支行</t>
  </si>
  <si>
    <t>963210004</t>
  </si>
  <si>
    <t>365478</t>
  </si>
  <si>
    <t>上海顺春有限公司</t>
  </si>
  <si>
    <t>小明</t>
  </si>
  <si>
    <t>158****3258</t>
  </si>
  <si>
    <t>021-9568124</t>
  </si>
  <si>
    <t>xiaoming@126.com</t>
  </si>
  <si>
    <t>上海市黄浦区</t>
  </si>
  <si>
    <t>62180007</t>
  </si>
  <si>
    <t>8741563</t>
  </si>
  <si>
    <t>上海泰亚百货</t>
  </si>
  <si>
    <t>小张</t>
  </si>
  <si>
    <t>188****7218</t>
  </si>
  <si>
    <t>021-6638935</t>
  </si>
  <si>
    <t>xiaozhang@126.com</t>
  </si>
  <si>
    <t>上海市长宁区</t>
  </si>
  <si>
    <t>638954713</t>
  </si>
  <si>
    <t>5479342</t>
  </si>
  <si>
    <t>产品信息</t>
  </si>
  <si>
    <t>物品名称</t>
  </si>
  <si>
    <t>规格型号</t>
  </si>
  <si>
    <t>单位</t>
  </si>
  <si>
    <t>期初库存</t>
  </si>
  <si>
    <t>最低库存</t>
  </si>
  <si>
    <t>120-T01(M302)</t>
  </si>
  <si>
    <t>支</t>
  </si>
  <si>
    <t>120-T01(M303)</t>
  </si>
  <si>
    <t>A3</t>
  </si>
  <si>
    <t>包</t>
  </si>
  <si>
    <t>打印纸</t>
  </si>
  <si>
    <t>A5</t>
  </si>
  <si>
    <t>笔记本</t>
  </si>
  <si>
    <t>30页</t>
  </si>
  <si>
    <t>本</t>
  </si>
  <si>
    <t>50页</t>
  </si>
  <si>
    <t>100页</t>
  </si>
  <si>
    <t>120-T01(M301)</t>
  </si>
  <si>
    <t>采 购 入 库 单</t>
  </si>
  <si>
    <t>供应商:</t>
  </si>
  <si>
    <t>单号NO.：</t>
  </si>
  <si>
    <t>A001</t>
  </si>
  <si>
    <t>联系人：</t>
  </si>
  <si>
    <t>北京xxx科技有限公司</t>
  </si>
  <si>
    <t>联系电话：</t>
  </si>
  <si>
    <t>日   期：</t>
  </si>
  <si>
    <t>地  址：</t>
  </si>
  <si>
    <t>xxxxx</t>
  </si>
  <si>
    <t>数量</t>
  </si>
  <si>
    <t>单价</t>
  </si>
  <si>
    <t>金额</t>
  </si>
  <si>
    <t>备注</t>
  </si>
  <si>
    <t>合 计</t>
  </si>
  <si>
    <t>保管</t>
  </si>
  <si>
    <t>采购员</t>
  </si>
  <si>
    <t>审核</t>
  </si>
  <si>
    <t>销 售 出 库 单</t>
  </si>
  <si>
    <t>客  户：</t>
  </si>
  <si>
    <t>xxx有限公司</t>
  </si>
  <si>
    <t>单号NO.</t>
  </si>
  <si>
    <t>B003</t>
  </si>
  <si>
    <t>联系人:</t>
  </si>
  <si>
    <t>xxxx</t>
  </si>
  <si>
    <t>领用人</t>
  </si>
  <si>
    <t>xx</t>
  </si>
  <si>
    <t>入库明细</t>
  </si>
  <si>
    <t>单据号码</t>
  </si>
  <si>
    <t>供应商</t>
  </si>
  <si>
    <t>日期</t>
  </si>
  <si>
    <t>入库数量</t>
  </si>
  <si>
    <t>入库单价</t>
  </si>
  <si>
    <t>入库金额</t>
  </si>
  <si>
    <t>北京xx信息文化公司</t>
  </si>
  <si>
    <t>A4</t>
  </si>
  <si>
    <t>A003</t>
  </si>
  <si>
    <t>A002</t>
  </si>
  <si>
    <t>A004</t>
  </si>
  <si>
    <t>北京xx科技有限公司</t>
  </si>
  <si>
    <t>销售明细</t>
  </si>
  <si>
    <t>客户</t>
  </si>
  <si>
    <t>销售数量</t>
  </si>
  <si>
    <t>销售单价</t>
  </si>
  <si>
    <t>销售金额</t>
  </si>
  <si>
    <t>B001</t>
  </si>
  <si>
    <t>B002</t>
  </si>
  <si>
    <t>产品库存统计</t>
  </si>
  <si>
    <t>库存数量</t>
  </si>
  <si>
    <t>产品库存警示-低于最低库存产品明细</t>
  </si>
  <si>
    <t>最低采购量</t>
  </si>
  <si>
    <t>查询条件</t>
  </si>
  <si>
    <t>入库明细查询</t>
  </si>
  <si>
    <t>起始日期</t>
  </si>
  <si>
    <t>终止日期</t>
  </si>
  <si>
    <t>合计</t>
  </si>
  <si>
    <t>输入查询的条件：</t>
  </si>
  <si>
    <t>起止日期</t>
  </si>
  <si>
    <t>北京信息文化公司</t>
  </si>
  <si>
    <t>张飞</t>
  </si>
  <si>
    <t>小李</t>
  </si>
  <si>
    <t>小王</t>
  </si>
  <si>
    <t>销售明细查询</t>
  </si>
  <si>
    <t>稻壳儿有限公司</t>
  </si>
  <si>
    <t>张经理</t>
  </si>
  <si>
    <t>广东省珠海市</t>
  </si>
  <si>
    <t>夏红</t>
  </si>
  <si>
    <t>李磊</t>
  </si>
  <si>
    <t>供应商对账单</t>
  </si>
  <si>
    <t>—</t>
  </si>
  <si>
    <t>客户对账单</t>
  </si>
  <si>
    <t>xxxxx有限公司</t>
  </si>
  <si>
    <t>使用说明</t>
  </si>
  <si>
    <t>1、需要先输入产品信息、客户资料和供应商资料</t>
  </si>
  <si>
    <t>2、入库单的填写，其中双击物品名称单元格，选择要输入的名称，然后填写数量及单价，金额自动计算，合计自动计算，大写自动显示</t>
  </si>
  <si>
    <t>3、入库单填写完毕后，可一键保存，保存完毕后可新建一张入库单再填写</t>
  </si>
  <si>
    <t>4、可根据单号查询出某张入库单，查询后若想删除，点击删除按钮即可，若想修改，直接在单据中修改后点击保存即可</t>
  </si>
  <si>
    <t>5、送货单的使用方法同入库单</t>
  </si>
  <si>
    <t>6、产品库存统计，点击库存更新可一键更新统计</t>
  </si>
  <si>
    <t>7、库存警示，一键查询出低于最低库存的产品明细以及最低购买量</t>
  </si>
  <si>
    <t>8、入库明细查询，可选择查询条件中的任意组合进行查询</t>
  </si>
  <si>
    <t>9、销售明细查询，可选择查询条件中的任意组合进行查询</t>
  </si>
  <si>
    <t>10、对账单：输入要查询的客户或供应商以及查询的起始时间，点击查询即可</t>
  </si>
  <si>
    <t>本表为VBA编程制作，操作简便，实用方便，减少很多繁杂的输入，可以快速输入各种信息。
WPS表格需要下载宏插件安装后使用.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</si>
</sst>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\¥#,##0.00;[Red]\¥\-#,##0.00"/>
    <numFmt numFmtId="178" formatCode="\¥#,##0.00_);[Red]\(\¥#,##0.00\)"/>
  </numFmts>
  <fonts count="45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color rgb="FF000000"/>
      <name val="微软雅黑"/>
      <charset val="134"/>
    </font>
    <font>
      <b/>
      <sz val="12"/>
      <color rgb="FFFF0000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  <scheme val="minor"/>
    </font>
    <font>
      <b/>
      <sz val="16"/>
      <color theme="1"/>
      <name val="微软雅黑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  <font>
      <b/>
      <sz val="18"/>
      <color rgb="FFFF0000"/>
      <name val="宋体"/>
      <charset val="134"/>
      <scheme val="minor"/>
    </font>
    <font>
      <b/>
      <sz val="18"/>
      <color rgb="FFFF0000"/>
      <name val="微软雅黑"/>
      <charset val="134"/>
    </font>
    <font>
      <b/>
      <sz val="16"/>
      <name val="微软雅黑"/>
      <charset val="134"/>
    </font>
    <font>
      <b/>
      <sz val="18"/>
      <color theme="1"/>
      <name val="微软雅黑"/>
      <charset val="134"/>
    </font>
    <font>
      <sz val="16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8"/>
      <name val="微软雅黑"/>
      <charset val="134"/>
    </font>
    <font>
      <b/>
      <sz val="10"/>
      <color theme="1"/>
      <name val="微软雅黑"/>
      <charset val="134"/>
    </font>
    <font>
      <sz val="12"/>
      <name val="微软雅黑"/>
      <charset val="134"/>
    </font>
    <font>
      <u/>
      <sz val="11"/>
      <color theme="10"/>
      <name val="微软雅黑"/>
      <charset val="134"/>
    </font>
    <font>
      <b/>
      <sz val="28"/>
      <color theme="0"/>
      <name val="微软雅黑"/>
      <charset val="134"/>
    </font>
    <font>
      <b/>
      <sz val="26"/>
      <color theme="0"/>
      <name val="微软雅黑"/>
      <charset val="134"/>
    </font>
    <font>
      <sz val="14"/>
      <color theme="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微软雅黑"/>
      <charset val="134"/>
    </font>
  </fonts>
  <fills count="36">
    <fill>
      <patternFill patternType="none"/>
    </fill>
    <fill>
      <patternFill patternType="gray125"/>
    </fill>
    <fill>
      <patternFill patternType="solid">
        <fgColor theme="3" tint="0.799920651875362"/>
        <bgColor indexed="64"/>
      </patternFill>
    </fill>
    <fill>
      <patternFill patternType="solid">
        <fgColor theme="1" tint="0.349986266670736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ouble">
        <color theme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24" fillId="0" borderId="0" applyFont="0" applyFill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6" borderId="30" applyNumberFormat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43" fontId="24" fillId="0" borderId="0" applyFont="0" applyFill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9" fontId="24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10" borderId="31" applyNumberFormat="0" applyFon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6" fillId="0" borderId="32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1" fillId="0" borderId="33" applyNumberFormat="0" applyFill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7" fillId="14" borderId="34" applyNumberFormat="0" applyAlignment="0" applyProtection="0">
      <alignment vertical="center"/>
    </xf>
    <xf numFmtId="0" fontId="38" fillId="14" borderId="30" applyNumberFormat="0" applyAlignment="0" applyProtection="0">
      <alignment vertical="center"/>
    </xf>
    <xf numFmtId="0" fontId="39" fillId="15" borderId="35" applyNumberFormat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40" fillId="0" borderId="36" applyNumberFormat="0" applyFill="0" applyAlignment="0" applyProtection="0">
      <alignment vertical="center"/>
    </xf>
    <xf numFmtId="0" fontId="41" fillId="0" borderId="37" applyNumberFormat="0" applyFill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8" fillId="35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3" fillId="0" borderId="0" xfId="49" applyFont="1" applyFill="1" applyBorder="1" applyAlignment="1">
      <alignment horizontal="left" vertical="center" wrapText="1"/>
    </xf>
    <xf numFmtId="0" fontId="4" fillId="0" borderId="0" xfId="49" applyFont="1" applyFill="1" applyBorder="1" applyAlignment="1">
      <alignment horizontal="left" vertical="center"/>
    </xf>
    <xf numFmtId="0" fontId="5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76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" fillId="0" borderId="5" xfId="0" applyFont="1" applyBorder="1">
      <alignment vertical="center"/>
    </xf>
    <xf numFmtId="0" fontId="0" fillId="0" borderId="0" xfId="0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17" fillId="0" borderId="10" xfId="0" applyNumberFormat="1" applyFont="1" applyFill="1" applyBorder="1" applyAlignment="1" applyProtection="1">
      <alignment horizontal="center" vertical="center"/>
    </xf>
    <xf numFmtId="0" fontId="17" fillId="0" borderId="11" xfId="0" applyNumberFormat="1" applyFont="1" applyFill="1" applyBorder="1" applyAlignment="1" applyProtection="1">
      <alignment horizontal="center" vertical="center"/>
    </xf>
    <xf numFmtId="0" fontId="0" fillId="0" borderId="0" xfId="0" applyFill="1" applyBorder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 applyProtection="1">
      <alignment horizontal="center" vertical="center"/>
      <protection locked="0"/>
    </xf>
    <xf numFmtId="177" fontId="1" fillId="0" borderId="5" xfId="0" applyNumberFormat="1" applyFont="1" applyFill="1" applyBorder="1" applyAlignment="1" applyProtection="1">
      <alignment horizontal="center" vertical="center"/>
      <protection locked="0"/>
    </xf>
    <xf numFmtId="177" fontId="1" fillId="0" borderId="5" xfId="0" applyNumberFormat="1" applyFont="1" applyFill="1" applyBorder="1" applyAlignment="1">
      <alignment horizontal="center" vertical="center"/>
    </xf>
    <xf numFmtId="178" fontId="1" fillId="0" borderId="5" xfId="0" applyNumberFormat="1" applyFont="1" applyFill="1" applyBorder="1" applyAlignment="1" applyProtection="1">
      <alignment horizontal="center" vertical="center"/>
      <protection locked="0"/>
    </xf>
    <xf numFmtId="178" fontId="1" fillId="0" borderId="5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vertical="center"/>
    </xf>
    <xf numFmtId="178" fontId="15" fillId="0" borderId="5" xfId="0" applyNumberFormat="1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4" xfId="0" applyFont="1" applyFill="1" applyBorder="1" applyAlignment="1" applyProtection="1">
      <alignment horizontal="center" vertical="center"/>
      <protection locked="0"/>
    </xf>
    <xf numFmtId="0" fontId="19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7" fillId="0" borderId="17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/>
      <protection locked="0"/>
    </xf>
    <xf numFmtId="14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>
      <alignment vertical="center"/>
    </xf>
    <xf numFmtId="0" fontId="19" fillId="0" borderId="20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17" fillId="0" borderId="10" xfId="0" applyNumberFormat="1" applyFont="1" applyFill="1" applyBorder="1" applyAlignment="1" applyProtection="1">
      <alignment horizontal="center"/>
    </xf>
    <xf numFmtId="0" fontId="17" fillId="0" borderId="1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7" fillId="0" borderId="17" xfId="0" applyNumberFormat="1" applyFont="1" applyFill="1" applyBorder="1" applyAlignment="1" applyProtection="1">
      <alignment horizontal="center"/>
    </xf>
    <xf numFmtId="0" fontId="14" fillId="2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20" fillId="0" borderId="5" xfId="10" applyFont="1" applyBorder="1" applyAlignment="1" applyProtection="1">
      <alignment vertical="center"/>
    </xf>
    <xf numFmtId="0" fontId="16" fillId="0" borderId="7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21" fillId="3" borderId="28" xfId="0" applyFont="1" applyFill="1" applyBorder="1" applyAlignment="1">
      <alignment horizontal="center" vertical="center"/>
    </xf>
    <xf numFmtId="0" fontId="22" fillId="3" borderId="28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center" vertical="center"/>
    </xf>
    <xf numFmtId="0" fontId="23" fillId="3" borderId="29" xfId="0" applyFont="1" applyFill="1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3" borderId="0" xfId="0" applyFont="1" applyFill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microsoft.com/office/2006/relationships/vbaProject" Target="vbaProject.bin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r:id="rId1" ax:persistence="persistStreamInit"/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#&#20837;&#24211;&#26126;&#32454;&#26597;&#35810;1!A1"/><Relationship Id="rId8" Type="http://schemas.openxmlformats.org/officeDocument/2006/relationships/hyperlink" Target="#&#38144;&#21806;&#26126;&#32454;!A1"/><Relationship Id="rId7" Type="http://schemas.openxmlformats.org/officeDocument/2006/relationships/hyperlink" Target="#&#20837;&#24211;&#26126;&#32454;!A1"/><Relationship Id="rId6" Type="http://schemas.openxmlformats.org/officeDocument/2006/relationships/hyperlink" Target="#&#20986;&#24211;&#21333;!A1"/><Relationship Id="rId5" Type="http://schemas.openxmlformats.org/officeDocument/2006/relationships/hyperlink" Target="#&#20837;&#24211;&#21333;!A1"/><Relationship Id="rId4" Type="http://schemas.openxmlformats.org/officeDocument/2006/relationships/hyperlink" Target="#&#20379;&#24212;&#21830;&#36164;&#26009;!A1"/><Relationship Id="rId3" Type="http://schemas.openxmlformats.org/officeDocument/2006/relationships/hyperlink" Target="#&#23458;&#25143;&#36164;&#26009;!A1"/><Relationship Id="rId2" Type="http://schemas.openxmlformats.org/officeDocument/2006/relationships/hyperlink" Target="#&#20351;&#29992;&#35828;&#26126;!A1"/><Relationship Id="rId14" Type="http://schemas.openxmlformats.org/officeDocument/2006/relationships/hyperlink" Target="#&#24211;&#23384;&#35686;&#31034;!A1"/><Relationship Id="rId13" Type="http://schemas.openxmlformats.org/officeDocument/2006/relationships/hyperlink" Target="#&#20135;&#21697;&#24211;&#23384;!A1"/><Relationship Id="rId12" Type="http://schemas.openxmlformats.org/officeDocument/2006/relationships/hyperlink" Target="#&#23458;&#25143;&#23545;&#36134;&#21333;!A1"/><Relationship Id="rId11" Type="http://schemas.openxmlformats.org/officeDocument/2006/relationships/hyperlink" Target="#&#20379;&#24212;&#21830;&#23545;&#36134;&#21333;!A1"/><Relationship Id="rId10" Type="http://schemas.openxmlformats.org/officeDocument/2006/relationships/hyperlink" Target="#&#20986;&#24211;&#26126;&#32454;&#26597;&#35810;1!A1"/><Relationship Id="rId1" Type="http://schemas.openxmlformats.org/officeDocument/2006/relationships/hyperlink" Target="#&#20135;&#21697;&#20449;&#24687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&#39318;&#39029;!A1"/></Relationships>
</file>

<file path=xl/drawings/_rels/vmlDrawing1.vml.rels><?xml version="1.0" encoding="UTF-8" standalone="yes"?>
<Relationships xmlns="http://schemas.openxmlformats.org/package/2006/relationships"><Relationship Id="rId5" Type="http://schemas.openxmlformats.org/officeDocument/2006/relationships/image" Target="../media/image5.wmf"/><Relationship Id="rId4" Type="http://schemas.openxmlformats.org/officeDocument/2006/relationships/image" Target="../media/image4.wmf"/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5" Type="http://schemas.openxmlformats.org/officeDocument/2006/relationships/image" Target="../media/image10.wmf"/><Relationship Id="rId4" Type="http://schemas.openxmlformats.org/officeDocument/2006/relationships/image" Target="../media/image9.wmf"/><Relationship Id="rId3" Type="http://schemas.openxmlformats.org/officeDocument/2006/relationships/image" Target="../media/image8.wmf"/><Relationship Id="rId2" Type="http://schemas.openxmlformats.org/officeDocument/2006/relationships/image" Target="../media/image7.wmf"/><Relationship Id="rId1" Type="http://schemas.openxmlformats.org/officeDocument/2006/relationships/image" Target="../media/image6.w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w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w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w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400050</xdr:colOff>
      <xdr:row>12</xdr:row>
      <xdr:rowOff>110490</xdr:rowOff>
    </xdr:from>
    <xdr:to>
      <xdr:col>2</xdr:col>
      <xdr:colOff>453390</xdr:colOff>
      <xdr:row>20</xdr:row>
      <xdr:rowOff>11430</xdr:rowOff>
    </xdr:to>
    <xdr:sp>
      <xdr:nvSpPr>
        <xdr:cNvPr id="45" name="圆角矩形 4"/>
        <xdr:cNvSpPr/>
      </xdr:nvSpPr>
      <xdr:spPr>
        <a:xfrm>
          <a:off x="400050" y="2419350"/>
          <a:ext cx="1287780" cy="136398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spcFirstLastPara="0" vert="horz" wrap="square" lIns="227584" tIns="227584" rIns="227584" bIns="227584" numCol="1" spcCol="1270" anchor="ctr" anchorCtr="0">
          <a:noAutofit/>
        </a:bodyPr>
        <a:lstStyle/>
        <a:p>
          <a:endParaRPr lang="zh-CN" altLang="en-US"/>
        </a:p>
      </xdr:txBody>
    </xdr:sp>
    <xdr:clientData/>
  </xdr:twoCellAnchor>
  <xdr:twoCellAnchor>
    <xdr:from>
      <xdr:col>0</xdr:col>
      <xdr:colOff>579755</xdr:colOff>
      <xdr:row>8</xdr:row>
      <xdr:rowOff>157163</xdr:rowOff>
    </xdr:from>
    <xdr:to>
      <xdr:col>2</xdr:col>
      <xdr:colOff>288290</xdr:colOff>
      <xdr:row>11</xdr:row>
      <xdr:rowOff>14288</xdr:rowOff>
    </xdr:to>
    <xdr:sp>
      <xdr:nvSpPr>
        <xdr:cNvPr id="51" name=" 7">
          <a:hlinkClick xmlns:r="http://schemas.openxmlformats.org/officeDocument/2006/relationships" r:id="rId1"/>
        </xdr:cNvPr>
        <xdr:cNvSpPr/>
      </xdr:nvSpPr>
      <xdr:spPr>
        <a:xfrm>
          <a:off x="579755" y="1734185"/>
          <a:ext cx="942975" cy="40576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产品信息</a:t>
          </a:r>
          <a:endParaRPr lang="zh-CN" altLang="en-US" sz="1100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0</xdr:col>
      <xdr:colOff>579755</xdr:colOff>
      <xdr:row>19</xdr:row>
      <xdr:rowOff>114300</xdr:rowOff>
    </xdr:from>
    <xdr:to>
      <xdr:col>2</xdr:col>
      <xdr:colOff>288290</xdr:colOff>
      <xdr:row>21</xdr:row>
      <xdr:rowOff>142875</xdr:rowOff>
    </xdr:to>
    <xdr:sp>
      <xdr:nvSpPr>
        <xdr:cNvPr id="52" name=" 7">
          <a:hlinkClick xmlns:r="http://schemas.openxmlformats.org/officeDocument/2006/relationships" r:id="rId2"/>
        </xdr:cNvPr>
        <xdr:cNvSpPr/>
      </xdr:nvSpPr>
      <xdr:spPr>
        <a:xfrm>
          <a:off x="579755" y="3703320"/>
          <a:ext cx="942975" cy="39433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使用说明</a:t>
          </a:r>
          <a:endParaRPr lang="zh-CN" altLang="en-US" sz="1100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0</xdr:col>
      <xdr:colOff>579755</xdr:colOff>
      <xdr:row>12</xdr:row>
      <xdr:rowOff>79375</xdr:rowOff>
    </xdr:from>
    <xdr:to>
      <xdr:col>2</xdr:col>
      <xdr:colOff>288290</xdr:colOff>
      <xdr:row>14</xdr:row>
      <xdr:rowOff>107950</xdr:rowOff>
    </xdr:to>
    <xdr:sp>
      <xdr:nvSpPr>
        <xdr:cNvPr id="53" name=" 7">
          <a:hlinkClick xmlns:r="http://schemas.openxmlformats.org/officeDocument/2006/relationships" r:id="rId3"/>
        </xdr:cNvPr>
        <xdr:cNvSpPr/>
      </xdr:nvSpPr>
      <xdr:spPr>
        <a:xfrm>
          <a:off x="579755" y="2388235"/>
          <a:ext cx="942975" cy="39433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客户资料</a:t>
          </a:r>
          <a:endParaRPr lang="zh-CN" altLang="en-US" sz="1100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0</xdr:col>
      <xdr:colOff>579755</xdr:colOff>
      <xdr:row>16</xdr:row>
      <xdr:rowOff>3175</xdr:rowOff>
    </xdr:from>
    <xdr:to>
      <xdr:col>2</xdr:col>
      <xdr:colOff>288290</xdr:colOff>
      <xdr:row>18</xdr:row>
      <xdr:rowOff>31750</xdr:rowOff>
    </xdr:to>
    <xdr:sp>
      <xdr:nvSpPr>
        <xdr:cNvPr id="54" name=" 7">
          <a:hlinkClick xmlns:r="http://schemas.openxmlformats.org/officeDocument/2006/relationships" r:id="rId4"/>
        </xdr:cNvPr>
        <xdr:cNvSpPr/>
      </xdr:nvSpPr>
      <xdr:spPr>
        <a:xfrm>
          <a:off x="579755" y="3043555"/>
          <a:ext cx="942975" cy="394335"/>
        </a:xfrm>
        <a:prstGeom prst="round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ysClr val="windowText" lastClr="000000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供应商资料</a:t>
          </a:r>
          <a:endParaRPr lang="zh-CN" altLang="en-US" sz="1100">
            <a:solidFill>
              <a:sysClr val="windowText" lastClr="000000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3</xdr:col>
      <xdr:colOff>419100</xdr:colOff>
      <xdr:row>8</xdr:row>
      <xdr:rowOff>123825</xdr:rowOff>
    </xdr:from>
    <xdr:to>
      <xdr:col>5</xdr:col>
      <xdr:colOff>133350</xdr:colOff>
      <xdr:row>21</xdr:row>
      <xdr:rowOff>114300</xdr:rowOff>
    </xdr:to>
    <xdr:grpSp>
      <xdr:nvGrpSpPr>
        <xdr:cNvPr id="6150" name="组合 1"/>
        <xdr:cNvGrpSpPr/>
      </xdr:nvGrpSpPr>
      <xdr:grpSpPr>
        <a:xfrm>
          <a:off x="2270760" y="1701165"/>
          <a:ext cx="948690" cy="2367915"/>
          <a:chOff x="3882" y="2902"/>
          <a:chExt cx="1720" cy="3493"/>
        </a:xfrm>
      </xdr:grpSpPr>
      <xdr:sp>
        <xdr:nvSpPr>
          <xdr:cNvPr id="55" name=" 7">
            <a:hlinkClick xmlns:r="http://schemas.openxmlformats.org/officeDocument/2006/relationships" r:id="rId5"/>
          </xdr:cNvPr>
          <xdr:cNvSpPr/>
        </xdr:nvSpPr>
        <xdr:spPr>
          <a:xfrm>
            <a:off x="3882" y="2902"/>
            <a:ext cx="1705" cy="585"/>
          </a:xfrm>
          <a:prstGeom prst="roundRect">
            <a:avLst/>
          </a:prstGeom>
          <a:solidFill>
            <a:srgbClr val="FF9999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入库单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>
        <xdr:nvSpPr>
          <xdr:cNvPr id="56" name=" 7">
            <a:hlinkClick xmlns:r="http://schemas.openxmlformats.org/officeDocument/2006/relationships" r:id="rId6"/>
          </xdr:cNvPr>
          <xdr:cNvSpPr/>
        </xdr:nvSpPr>
        <xdr:spPr>
          <a:xfrm>
            <a:off x="3882" y="3861"/>
            <a:ext cx="1705" cy="585"/>
          </a:xfrm>
          <a:prstGeom prst="roundRect">
            <a:avLst/>
          </a:prstGeom>
          <a:solidFill>
            <a:srgbClr val="FF9999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送货单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>
        <xdr:nvSpPr>
          <xdr:cNvPr id="59" name=" 7">
            <a:hlinkClick xmlns:r="http://schemas.openxmlformats.org/officeDocument/2006/relationships" r:id="rId7"/>
          </xdr:cNvPr>
          <xdr:cNvSpPr/>
        </xdr:nvSpPr>
        <xdr:spPr>
          <a:xfrm>
            <a:off x="3897" y="4881"/>
            <a:ext cx="1705" cy="585"/>
          </a:xfrm>
          <a:prstGeom prst="roundRect">
            <a:avLst/>
          </a:prstGeom>
          <a:solidFill>
            <a:srgbClr val="FF9999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入库明细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>
        <xdr:nvSpPr>
          <xdr:cNvPr id="60" name=" 7">
            <a:hlinkClick xmlns:r="http://schemas.openxmlformats.org/officeDocument/2006/relationships" r:id="rId8"/>
          </xdr:cNvPr>
          <xdr:cNvSpPr/>
        </xdr:nvSpPr>
        <xdr:spPr>
          <a:xfrm>
            <a:off x="3897" y="5810"/>
            <a:ext cx="1705" cy="585"/>
          </a:xfrm>
          <a:prstGeom prst="roundRect">
            <a:avLst/>
          </a:prstGeom>
          <a:solidFill>
            <a:srgbClr val="FF9999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销售明细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</xdr:grpSp>
    <xdr:clientData/>
  </xdr:twoCellAnchor>
  <xdr:twoCellAnchor>
    <xdr:from>
      <xdr:col>9</xdr:col>
      <xdr:colOff>154940</xdr:colOff>
      <xdr:row>9</xdr:row>
      <xdr:rowOff>13970</xdr:rowOff>
    </xdr:from>
    <xdr:to>
      <xdr:col>10</xdr:col>
      <xdr:colOff>549275</xdr:colOff>
      <xdr:row>11</xdr:row>
      <xdr:rowOff>42545</xdr:rowOff>
    </xdr:to>
    <xdr:sp>
      <xdr:nvSpPr>
        <xdr:cNvPr id="65" name=" 7">
          <a:hlinkClick xmlns:r="http://schemas.openxmlformats.org/officeDocument/2006/relationships" r:id="rId9"/>
        </xdr:cNvPr>
        <xdr:cNvSpPr/>
      </xdr:nvSpPr>
      <xdr:spPr>
        <a:xfrm>
          <a:off x="5709920" y="1774190"/>
          <a:ext cx="1011555" cy="39433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入库明细查询</a:t>
          </a:r>
          <a:endParaRPr lang="zh-CN" altLang="en-US" sz="1100">
            <a:solidFill>
              <a:schemeClr val="bg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9</xdr:col>
      <xdr:colOff>154940</xdr:colOff>
      <xdr:row>12</xdr:row>
      <xdr:rowOff>107950</xdr:rowOff>
    </xdr:from>
    <xdr:to>
      <xdr:col>10</xdr:col>
      <xdr:colOff>549275</xdr:colOff>
      <xdr:row>14</xdr:row>
      <xdr:rowOff>136525</xdr:rowOff>
    </xdr:to>
    <xdr:sp>
      <xdr:nvSpPr>
        <xdr:cNvPr id="66" name=" 7">
          <a:hlinkClick xmlns:r="http://schemas.openxmlformats.org/officeDocument/2006/relationships" r:id="rId10"/>
        </xdr:cNvPr>
        <xdr:cNvSpPr/>
      </xdr:nvSpPr>
      <xdr:spPr>
        <a:xfrm>
          <a:off x="5709920" y="2416810"/>
          <a:ext cx="1011555" cy="39433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销售明细查询</a:t>
          </a:r>
          <a:endParaRPr lang="zh-CN" altLang="en-US" sz="1100">
            <a:solidFill>
              <a:schemeClr val="bg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9</xdr:col>
      <xdr:colOff>154940</xdr:colOff>
      <xdr:row>16</xdr:row>
      <xdr:rowOff>31750</xdr:rowOff>
    </xdr:from>
    <xdr:to>
      <xdr:col>10</xdr:col>
      <xdr:colOff>549275</xdr:colOff>
      <xdr:row>18</xdr:row>
      <xdr:rowOff>60325</xdr:rowOff>
    </xdr:to>
    <xdr:sp>
      <xdr:nvSpPr>
        <xdr:cNvPr id="67" name=" 7">
          <a:hlinkClick xmlns:r="http://schemas.openxmlformats.org/officeDocument/2006/relationships" r:id="rId11"/>
        </xdr:cNvPr>
        <xdr:cNvSpPr/>
      </xdr:nvSpPr>
      <xdr:spPr>
        <a:xfrm>
          <a:off x="5709920" y="3072130"/>
          <a:ext cx="1011555" cy="39433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供应商对账单</a:t>
          </a:r>
          <a:endParaRPr lang="zh-CN" altLang="en-US" sz="1100">
            <a:solidFill>
              <a:schemeClr val="bg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9</xdr:col>
      <xdr:colOff>154940</xdr:colOff>
      <xdr:row>19</xdr:row>
      <xdr:rowOff>142875</xdr:rowOff>
    </xdr:from>
    <xdr:to>
      <xdr:col>10</xdr:col>
      <xdr:colOff>549275</xdr:colOff>
      <xdr:row>22</xdr:row>
      <xdr:rowOff>0</xdr:rowOff>
    </xdr:to>
    <xdr:sp>
      <xdr:nvSpPr>
        <xdr:cNvPr id="68" name=" 7">
          <a:hlinkClick xmlns:r="http://schemas.openxmlformats.org/officeDocument/2006/relationships" r:id="rId12"/>
        </xdr:cNvPr>
        <xdr:cNvSpPr/>
      </xdr:nvSpPr>
      <xdr:spPr>
        <a:xfrm>
          <a:off x="5709920" y="3731895"/>
          <a:ext cx="1011555" cy="405765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客户对账单</a:t>
          </a:r>
          <a:endParaRPr lang="zh-CN" altLang="en-US" sz="1100">
            <a:solidFill>
              <a:schemeClr val="bg1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6</xdr:col>
      <xdr:colOff>304800</xdr:colOff>
      <xdr:row>9</xdr:row>
      <xdr:rowOff>0</xdr:rowOff>
    </xdr:from>
    <xdr:to>
      <xdr:col>8</xdr:col>
      <xdr:colOff>28575</xdr:colOff>
      <xdr:row>14</xdr:row>
      <xdr:rowOff>76200</xdr:rowOff>
    </xdr:to>
    <xdr:grpSp>
      <xdr:nvGrpSpPr>
        <xdr:cNvPr id="6155" name="组合 2"/>
        <xdr:cNvGrpSpPr/>
      </xdr:nvGrpSpPr>
      <xdr:grpSpPr>
        <a:xfrm>
          <a:off x="4008120" y="1760220"/>
          <a:ext cx="958215" cy="990600"/>
          <a:chOff x="5540" y="2992"/>
          <a:chExt cx="1715" cy="1468"/>
        </a:xfrm>
      </xdr:grpSpPr>
      <xdr:sp>
        <xdr:nvSpPr>
          <xdr:cNvPr id="69" name=" 7">
            <a:hlinkClick xmlns:r="http://schemas.openxmlformats.org/officeDocument/2006/relationships" r:id="rId13"/>
          </xdr:cNvPr>
          <xdr:cNvSpPr/>
        </xdr:nvSpPr>
        <xdr:spPr>
          <a:xfrm>
            <a:off x="5555" y="2992"/>
            <a:ext cx="1700" cy="584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产品库存统计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  <xdr:sp>
        <xdr:nvSpPr>
          <xdr:cNvPr id="70" name=" 7">
            <a:hlinkClick xmlns:r="http://schemas.openxmlformats.org/officeDocument/2006/relationships" r:id="rId14"/>
          </xdr:cNvPr>
          <xdr:cNvSpPr/>
        </xdr:nvSpPr>
        <xdr:spPr>
          <a:xfrm>
            <a:off x="5540" y="3876"/>
            <a:ext cx="1700" cy="584"/>
          </a:xfrm>
          <a:prstGeom prst="roundRect">
            <a:avLst/>
          </a:prstGeom>
          <a:solidFill>
            <a:srgbClr val="92D050"/>
          </a:solidFill>
          <a:ln>
            <a:noFill/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anchor="ctr">
            <a:scene3d>
              <a:camera prst="orthographicFront"/>
              <a:lightRig rig="threePt" dir="t"/>
            </a:scene3d>
            <a:sp3d>
              <a:contourClr>
                <a:srgbClr val="FFFFFF"/>
              </a:contourClr>
            </a:sp3d>
          </a:bodyPr>
          <a:lstStyle>
            <a:defPPr>
              <a:defRPr lang="zh-CN"/>
            </a:defPPr>
            <a:lvl1pPr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rtl="0" eaLnBrk="0" fontAlgn="base" hangingPunct="0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 eaLnBrk="1" fontAlgn="auto" hangingPunct="1">
              <a:spcBef>
                <a:spcPts val="0"/>
              </a:spcBef>
              <a:spcAft>
                <a:spcPts val="0"/>
              </a:spcAft>
              <a:defRPr/>
            </a:pPr>
            <a:r>
              <a:rPr lang="zh-CN" altLang="en-US" sz="1100">
                <a:solidFill>
                  <a:schemeClr val="bg1"/>
                </a:solidFill>
                <a:latin typeface="微软雅黑" panose="020B0503020204020204" pitchFamily="34" charset="-122"/>
                <a:ea typeface="微软雅黑" panose="020B0503020204020204" pitchFamily="34" charset="-122"/>
              </a:rPr>
              <a:t>库存警示</a:t>
            </a:r>
            <a:endParaRPr lang="zh-CN" altLang="en-US" sz="1100">
              <a:solidFill>
                <a:schemeClr val="bg1"/>
              </a:solidFill>
              <a:latin typeface="微软雅黑" panose="020B0503020204020204" pitchFamily="34" charset="-122"/>
              <a:ea typeface="微软雅黑" panose="020B0503020204020204" pitchFamily="34" charset="-122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95250</xdr:colOff>
      <xdr:row>0</xdr:row>
      <xdr:rowOff>47625</xdr:rowOff>
    </xdr:from>
    <xdr:to>
      <xdr:col>5</xdr:col>
      <xdr:colOff>647700</xdr:colOff>
      <xdr:row>1</xdr:row>
      <xdr:rowOff>9525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5376545" y="47625"/>
          <a:ext cx="521970" cy="30480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95250</xdr:colOff>
      <xdr:row>0</xdr:row>
      <xdr:rowOff>47625</xdr:rowOff>
    </xdr:from>
    <xdr:to>
      <xdr:col>5</xdr:col>
      <xdr:colOff>647700</xdr:colOff>
      <xdr:row>1</xdr:row>
      <xdr:rowOff>76200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4990465" y="47625"/>
          <a:ext cx="521970" cy="3333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6</xdr:col>
      <xdr:colOff>95250</xdr:colOff>
      <xdr:row>0</xdr:row>
      <xdr:rowOff>47625</xdr:rowOff>
    </xdr:from>
    <xdr:to>
      <xdr:col>6</xdr:col>
      <xdr:colOff>647700</xdr:colOff>
      <xdr:row>1</xdr:row>
      <xdr:rowOff>76200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6173470" y="47625"/>
          <a:ext cx="521970" cy="33337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219075</xdr:colOff>
      <xdr:row>1</xdr:row>
      <xdr:rowOff>66675</xdr:rowOff>
    </xdr:from>
    <xdr:to>
      <xdr:col>11</xdr:col>
      <xdr:colOff>85725</xdr:colOff>
      <xdr:row>2</xdr:row>
      <xdr:rowOff>85725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7430135" y="764540"/>
          <a:ext cx="483870" cy="36195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5</xdr:row>
          <xdr:rowOff>228600</xdr:rowOff>
        </xdr:from>
        <xdr:to>
          <xdr:col>11</xdr:col>
          <xdr:colOff>152400</xdr:colOff>
          <xdr:row>7</xdr:row>
          <xdr:rowOff>19050</xdr:rowOff>
        </xdr:to>
        <xdr:sp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7363460" y="222186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3</xdr:row>
          <xdr:rowOff>266700</xdr:rowOff>
        </xdr:from>
        <xdr:to>
          <xdr:col>11</xdr:col>
          <xdr:colOff>152400</xdr:colOff>
          <xdr:row>4</xdr:row>
          <xdr:rowOff>247650</xdr:rowOff>
        </xdr:to>
        <xdr:sp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7363460" y="165036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7</xdr:row>
          <xdr:rowOff>219075</xdr:rowOff>
        </xdr:from>
        <xdr:to>
          <xdr:col>11</xdr:col>
          <xdr:colOff>152400</xdr:colOff>
          <xdr:row>9</xdr:row>
          <xdr:rowOff>9525</xdr:rowOff>
        </xdr:to>
        <xdr:sp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7363460" y="2745740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9</xdr:row>
          <xdr:rowOff>161925</xdr:rowOff>
        </xdr:from>
        <xdr:to>
          <xdr:col>11</xdr:col>
          <xdr:colOff>152400</xdr:colOff>
          <xdr:row>10</xdr:row>
          <xdr:rowOff>219075</xdr:rowOff>
        </xdr:to>
        <xdr:sp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7363460" y="3221990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11</xdr:row>
          <xdr:rowOff>133350</xdr:rowOff>
        </xdr:from>
        <xdr:to>
          <xdr:col>11</xdr:col>
          <xdr:colOff>152400</xdr:colOff>
          <xdr:row>12</xdr:row>
          <xdr:rowOff>180975</xdr:rowOff>
        </xdr:to>
        <xdr:sp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7363460" y="372681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123825</xdr:colOff>
      <xdr:row>1</xdr:row>
      <xdr:rowOff>57150</xdr:rowOff>
    </xdr:from>
    <xdr:to>
      <xdr:col>10</xdr:col>
      <xdr:colOff>676275</xdr:colOff>
      <xdr:row>2</xdr:row>
      <xdr:rowOff>76200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7119620" y="394335"/>
          <a:ext cx="493395" cy="32385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3</xdr:row>
          <xdr:rowOff>228600</xdr:rowOff>
        </xdr:from>
        <xdr:to>
          <xdr:col>11</xdr:col>
          <xdr:colOff>133350</xdr:colOff>
          <xdr:row>4</xdr:row>
          <xdr:rowOff>171450</xdr:rowOff>
        </xdr:to>
        <xdr:sp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7129145" y="117538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5</xdr:row>
          <xdr:rowOff>171450</xdr:rowOff>
        </xdr:from>
        <xdr:to>
          <xdr:col>11</xdr:col>
          <xdr:colOff>123825</xdr:colOff>
          <xdr:row>6</xdr:row>
          <xdr:rowOff>228600</xdr:rowOff>
        </xdr:to>
        <xdr:sp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7119620" y="176593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142875</xdr:rowOff>
        </xdr:from>
        <xdr:to>
          <xdr:col>11</xdr:col>
          <xdr:colOff>114300</xdr:colOff>
          <xdr:row>8</xdr:row>
          <xdr:rowOff>200025</xdr:rowOff>
        </xdr:to>
        <xdr:sp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7110095" y="2270760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9</xdr:row>
          <xdr:rowOff>95250</xdr:rowOff>
        </xdr:from>
        <xdr:to>
          <xdr:col>11</xdr:col>
          <xdr:colOff>114300</xdr:colOff>
          <xdr:row>10</xdr:row>
          <xdr:rowOff>152400</xdr:rowOff>
        </xdr:to>
        <xdr:sp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7110095" y="275653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11</xdr:row>
          <xdr:rowOff>114300</xdr:rowOff>
        </xdr:from>
        <xdr:to>
          <xdr:col>11</xdr:col>
          <xdr:colOff>114300</xdr:colOff>
          <xdr:row>12</xdr:row>
          <xdr:rowOff>161925</xdr:rowOff>
        </xdr:to>
        <xdr:sp>
          <xdr:nvSpPr>
            <xdr:cNvPr id="2053" name="CommandButton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7110095" y="3308985"/>
              <a:ext cx="617220" cy="32385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16</xdr:col>
      <xdr:colOff>366559</xdr:colOff>
      <xdr:row>1</xdr:row>
      <xdr:rowOff>15998</xdr:rowOff>
    </xdr:from>
    <xdr:to>
      <xdr:col>17</xdr:col>
      <xdr:colOff>399436</xdr:colOff>
      <xdr:row>4</xdr:row>
      <xdr:rowOff>76815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12729845" y="370840"/>
          <a:ext cx="650240" cy="71374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0</xdr:col>
      <xdr:colOff>619125</xdr:colOff>
      <xdr:row>0</xdr:row>
      <xdr:rowOff>29845</xdr:rowOff>
    </xdr:from>
    <xdr:to>
      <xdr:col>1</xdr:col>
      <xdr:colOff>123825</xdr:colOff>
      <xdr:row>0</xdr:row>
      <xdr:rowOff>276860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619125" y="29845"/>
          <a:ext cx="447675" cy="24701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504825</xdr:colOff>
      <xdr:row>1</xdr:row>
      <xdr:rowOff>247650</xdr:rowOff>
    </xdr:from>
    <xdr:to>
      <xdr:col>10</xdr:col>
      <xdr:colOff>371475</xdr:colOff>
      <xdr:row>1</xdr:row>
      <xdr:rowOff>247650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8170545" y="552450"/>
          <a:ext cx="483870" cy="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 editAs="absolute">
    <xdr:from>
      <xdr:col>9</xdr:col>
      <xdr:colOff>485775</xdr:colOff>
      <xdr:row>0</xdr:row>
      <xdr:rowOff>180975</xdr:rowOff>
    </xdr:from>
    <xdr:to>
      <xdr:col>10</xdr:col>
      <xdr:colOff>609600</xdr:colOff>
      <xdr:row>1</xdr:row>
      <xdr:rowOff>180975</xdr:rowOff>
    </xdr:to>
    <xdr:sp>
      <xdr:nvSpPr>
        <xdr:cNvPr id="3" name=" 2">
          <a:hlinkClick xmlns:r="http://schemas.openxmlformats.org/officeDocument/2006/relationships" r:id="rId1"/>
        </xdr:cNvPr>
        <xdr:cNvSpPr/>
      </xdr:nvSpPr>
      <xdr:spPr>
        <a:xfrm>
          <a:off x="8151495" y="180975"/>
          <a:ext cx="741045" cy="30480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返回首页</a:t>
          </a:r>
          <a:endParaRPr lang="zh-CN" altLang="en-US" sz="1000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  <xdr:twoCellAnchor editAs="absolute">
    <xdr:from>
      <xdr:col>9</xdr:col>
      <xdr:colOff>485775</xdr:colOff>
      <xdr:row>2</xdr:row>
      <xdr:rowOff>0</xdr:rowOff>
    </xdr:from>
    <xdr:to>
      <xdr:col>10</xdr:col>
      <xdr:colOff>609600</xdr:colOff>
      <xdr:row>3</xdr:row>
      <xdr:rowOff>95250</xdr:rowOff>
    </xdr:to>
    <xdr:sp macro="[0]!Sheet9.CommandButton1_Click">
      <xdr:nvSpPr>
        <xdr:cNvPr id="5" name=" 2"/>
        <xdr:cNvSpPr/>
      </xdr:nvSpPr>
      <xdr:spPr>
        <a:xfrm>
          <a:off x="8151495" y="571500"/>
          <a:ext cx="741045" cy="29337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库存更新</a:t>
          </a:r>
          <a:endParaRPr lang="zh-CN" altLang="en-US" sz="1000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absolute">
    <xdr:from>
      <xdr:col>11</xdr:col>
      <xdr:colOff>314325</xdr:colOff>
      <xdr:row>0</xdr:row>
      <xdr:rowOff>200025</xdr:rowOff>
    </xdr:from>
    <xdr:to>
      <xdr:col>12</xdr:col>
      <xdr:colOff>438150</xdr:colOff>
      <xdr:row>1</xdr:row>
      <xdr:rowOff>238125</xdr:rowOff>
    </xdr:to>
    <xdr:sp>
      <xdr:nvSpPr>
        <xdr:cNvPr id="3" name=" 2">
          <a:hlinkClick xmlns:r="http://schemas.openxmlformats.org/officeDocument/2006/relationships" r:id="rId1"/>
        </xdr:cNvPr>
        <xdr:cNvSpPr/>
      </xdr:nvSpPr>
      <xdr:spPr>
        <a:xfrm>
          <a:off x="8597900" y="200025"/>
          <a:ext cx="741045" cy="29718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返回首页</a:t>
          </a:r>
          <a:endParaRPr lang="zh-CN" altLang="en-US" sz="1000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  <xdr:twoCellAnchor editAs="absolute">
    <xdr:from>
      <xdr:col>11</xdr:col>
      <xdr:colOff>314325</xdr:colOff>
      <xdr:row>2</xdr:row>
      <xdr:rowOff>57150</xdr:rowOff>
    </xdr:from>
    <xdr:to>
      <xdr:col>12</xdr:col>
      <xdr:colOff>438150</xdr:colOff>
      <xdr:row>3</xdr:row>
      <xdr:rowOff>152400</xdr:rowOff>
    </xdr:to>
    <xdr:sp macro="[0]!Sheet20.CommandButton1_Click">
      <xdr:nvSpPr>
        <xdr:cNvPr id="4" name=" 2"/>
        <xdr:cNvSpPr/>
      </xdr:nvSpPr>
      <xdr:spPr>
        <a:xfrm>
          <a:off x="8597900" y="582930"/>
          <a:ext cx="741045" cy="29337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警示更新</a:t>
          </a:r>
          <a:endParaRPr lang="zh-CN" altLang="en-US" sz="1000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571500</xdr:colOff>
      <xdr:row>12</xdr:row>
      <xdr:rowOff>161925</xdr:rowOff>
    </xdr:from>
    <xdr:to>
      <xdr:col>1</xdr:col>
      <xdr:colOff>666750</xdr:colOff>
      <xdr:row>14</xdr:row>
      <xdr:rowOff>76200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571500" y="3676650"/>
          <a:ext cx="712470" cy="31051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0</xdr:col>
      <xdr:colOff>571500</xdr:colOff>
      <xdr:row>10</xdr:row>
      <xdr:rowOff>198120</xdr:rowOff>
    </xdr:from>
    <xdr:to>
      <xdr:col>1</xdr:col>
      <xdr:colOff>666750</xdr:colOff>
      <xdr:row>12</xdr:row>
      <xdr:rowOff>114300</xdr:rowOff>
    </xdr:to>
    <xdr:sp macro="[0]!Sheet15.RU_查询">
      <xdr:nvSpPr>
        <xdr:cNvPr id="3" name=" 2"/>
        <xdr:cNvSpPr/>
      </xdr:nvSpPr>
      <xdr:spPr>
        <a:xfrm>
          <a:off x="571500" y="3316605"/>
          <a:ext cx="712470" cy="31242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查询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638175</xdr:colOff>
      <xdr:row>1</xdr:row>
      <xdr:rowOff>114300</xdr:rowOff>
    </xdr:from>
    <xdr:to>
      <xdr:col>11</xdr:col>
      <xdr:colOff>504825</xdr:colOff>
      <xdr:row>2</xdr:row>
      <xdr:rowOff>142875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8291195" y="723900"/>
          <a:ext cx="504825" cy="3333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352425</xdr:colOff>
          <xdr:row>1</xdr:row>
          <xdr:rowOff>114300</xdr:rowOff>
        </xdr:from>
        <xdr:to>
          <xdr:col>10</xdr:col>
          <xdr:colOff>381000</xdr:colOff>
          <xdr:row>2</xdr:row>
          <xdr:rowOff>161925</xdr:rowOff>
        </xdr:to>
        <xdr:sp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7409180" y="723900"/>
              <a:ext cx="645795" cy="3524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10</xdr:col>
      <xdr:colOff>533400</xdr:colOff>
      <xdr:row>1</xdr:row>
      <xdr:rowOff>95250</xdr:rowOff>
    </xdr:from>
    <xdr:to>
      <xdr:col>11</xdr:col>
      <xdr:colOff>400050</xdr:colOff>
      <xdr:row>2</xdr:row>
      <xdr:rowOff>123825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8249920" y="704850"/>
          <a:ext cx="483870" cy="33337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352425</xdr:colOff>
          <xdr:row>1</xdr:row>
          <xdr:rowOff>114300</xdr:rowOff>
        </xdr:from>
        <xdr:to>
          <xdr:col>10</xdr:col>
          <xdr:colOff>381000</xdr:colOff>
          <xdr:row>2</xdr:row>
          <xdr:rowOff>161925</xdr:rowOff>
        </xdr:to>
        <xdr:sp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7451725" y="723900"/>
              <a:ext cx="645795" cy="35242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571500</xdr:colOff>
      <xdr:row>12</xdr:row>
      <xdr:rowOff>161925</xdr:rowOff>
    </xdr:from>
    <xdr:to>
      <xdr:col>1</xdr:col>
      <xdr:colOff>666750</xdr:colOff>
      <xdr:row>14</xdr:row>
      <xdr:rowOff>76200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571500" y="3676650"/>
          <a:ext cx="712470" cy="310515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xdr:twoCellAnchor>
    <xdr:from>
      <xdr:col>0</xdr:col>
      <xdr:colOff>571500</xdr:colOff>
      <xdr:row>10</xdr:row>
      <xdr:rowOff>198120</xdr:rowOff>
    </xdr:from>
    <xdr:to>
      <xdr:col>1</xdr:col>
      <xdr:colOff>666750</xdr:colOff>
      <xdr:row>12</xdr:row>
      <xdr:rowOff>114300</xdr:rowOff>
    </xdr:to>
    <xdr:sp macro="[0]!Sheet18.Chu_查询">
      <xdr:nvSpPr>
        <xdr:cNvPr id="3" name=" 2"/>
        <xdr:cNvSpPr/>
      </xdr:nvSpPr>
      <xdr:spPr>
        <a:xfrm>
          <a:off x="571500" y="3316605"/>
          <a:ext cx="712470" cy="31242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查询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190500</xdr:colOff>
      <xdr:row>1</xdr:row>
      <xdr:rowOff>63500</xdr:rowOff>
    </xdr:from>
    <xdr:to>
      <xdr:col>10</xdr:col>
      <xdr:colOff>57150</xdr:colOff>
      <xdr:row>3</xdr:row>
      <xdr:rowOff>57150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7332980" y="360680"/>
          <a:ext cx="483870" cy="29464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76200</xdr:rowOff>
        </xdr:from>
        <xdr:to>
          <xdr:col>9</xdr:col>
          <xdr:colOff>38100</xdr:colOff>
          <xdr:row>3</xdr:row>
          <xdr:rowOff>66675</xdr:rowOff>
        </xdr:to>
        <xdr:sp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6620510" y="373380"/>
              <a:ext cx="560070" cy="291465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38100</xdr:colOff>
      <xdr:row>1</xdr:row>
      <xdr:rowOff>92075</xdr:rowOff>
    </xdr:from>
    <xdr:to>
      <xdr:col>9</xdr:col>
      <xdr:colOff>590550</xdr:colOff>
      <xdr:row>3</xdr:row>
      <xdr:rowOff>85725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7282815" y="389255"/>
          <a:ext cx="552450" cy="294640"/>
        </a:xfrm>
        <a:prstGeom prst="round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19050</xdr:rowOff>
        </xdr:from>
        <xdr:to>
          <xdr:col>9</xdr:col>
          <xdr:colOff>0</xdr:colOff>
          <xdr:row>3</xdr:row>
          <xdr:rowOff>57150</xdr:rowOff>
        </xdr:to>
        <xdr:sp>
          <xdr:nvSpPr>
            <xdr:cNvPr id="33793" name="CommandButton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6627495" y="419100"/>
              <a:ext cx="617220" cy="23622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172085</xdr:colOff>
      <xdr:row>0</xdr:row>
      <xdr:rowOff>146685</xdr:rowOff>
    </xdr:from>
    <xdr:to>
      <xdr:col>2</xdr:col>
      <xdr:colOff>38735</xdr:colOff>
      <xdr:row>1</xdr:row>
      <xdr:rowOff>86360</xdr:rowOff>
    </xdr:to>
    <xdr:sp>
      <xdr:nvSpPr>
        <xdr:cNvPr id="2" name=" 2">
          <a:hlinkClick xmlns:r="http://schemas.openxmlformats.org/officeDocument/2006/relationships" r:id="rId1"/>
        </xdr:cNvPr>
        <xdr:cNvSpPr/>
      </xdr:nvSpPr>
      <xdr:spPr>
        <a:xfrm>
          <a:off x="8710295" y="146685"/>
          <a:ext cx="483870" cy="33274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anchor="ctr">
          <a:scene3d>
            <a:camera prst="orthographicFront"/>
            <a:lightRig rig="threePt" dir="t"/>
          </a:scene3d>
          <a:sp3d>
            <a:contourClr>
              <a:srgbClr val="FFFFFF"/>
            </a:contourClr>
          </a:sp3d>
        </a:bodyPr>
        <a:lstStyle>
          <a:defPPr>
            <a:defRPr lang="zh-CN"/>
          </a:defPPr>
          <a:lvl1pPr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rtl="0" eaLnBrk="0" fontAlgn="base" hangingPunct="0">
            <a:spcBef>
              <a:spcPct val="0"/>
            </a:spcBef>
            <a:spcAft>
              <a:spcPct val="0"/>
            </a:spcAft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 eaLnBrk="1" fontAlgn="auto" hangingPunct="1">
            <a:spcBef>
              <a:spcPts val="0"/>
            </a:spcBef>
            <a:spcAft>
              <a:spcPts val="0"/>
            </a:spcAft>
            <a:defRPr/>
          </a:pPr>
          <a:r>
            <a:rPr lang="zh-CN" altLang="en-US" sz="1000" b="1">
              <a:solidFill>
                <a:srgbClr val="FFFFFF"/>
              </a:solidFill>
              <a:latin typeface="微软雅黑" panose="020B0503020204020204" pitchFamily="34" charset="-122"/>
              <a:ea typeface="微软雅黑" panose="020B0503020204020204" pitchFamily="34" charset="-122"/>
            </a:rPr>
            <a:t>首页</a:t>
          </a:r>
          <a:endParaRPr lang="zh-CN" altLang="en-US" sz="1000" b="1">
            <a:solidFill>
              <a:srgbClr val="FFFFFF"/>
            </a:solidFill>
            <a:latin typeface="微软雅黑" panose="020B0503020204020204" pitchFamily="34" charset="-122"/>
            <a:ea typeface="微软雅黑" panose="020B0503020204020204" pitchFamily="34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xiaozhang@126.com" TargetMode="External"/><Relationship Id="rId2" Type="http://schemas.openxmlformats.org/officeDocument/2006/relationships/hyperlink" Target="mailto:xiaoming@126.com" TargetMode="External"/><Relationship Id="rId1" Type="http://schemas.openxmlformats.org/officeDocument/2006/relationships/hyperlink" Target="mailto:xiaohong@126.com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9" Type="http://schemas.openxmlformats.org/officeDocument/2006/relationships/control" Target="../activeX/activeX4.xml"/><Relationship Id="rId8" Type="http://schemas.openxmlformats.org/officeDocument/2006/relationships/image" Target="../media/image3.wmf"/><Relationship Id="rId7" Type="http://schemas.openxmlformats.org/officeDocument/2006/relationships/control" Target="../activeX/activeX3.xml"/><Relationship Id="rId6" Type="http://schemas.openxmlformats.org/officeDocument/2006/relationships/image" Target="../media/image2.wmf"/><Relationship Id="rId5" Type="http://schemas.openxmlformats.org/officeDocument/2006/relationships/control" Target="../activeX/activeX2.xml"/><Relationship Id="rId4" Type="http://schemas.openxmlformats.org/officeDocument/2006/relationships/image" Target="../media/image1.wmf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2" Type="http://schemas.openxmlformats.org/officeDocument/2006/relationships/image" Target="../media/image5.wmf"/><Relationship Id="rId11" Type="http://schemas.openxmlformats.org/officeDocument/2006/relationships/control" Target="../activeX/activeX5.xml"/><Relationship Id="rId10" Type="http://schemas.openxmlformats.org/officeDocument/2006/relationships/image" Target="../media/image4.wmf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9" Type="http://schemas.openxmlformats.org/officeDocument/2006/relationships/control" Target="../activeX/activeX9.xml"/><Relationship Id="rId8" Type="http://schemas.openxmlformats.org/officeDocument/2006/relationships/image" Target="../media/image8.wmf"/><Relationship Id="rId7" Type="http://schemas.openxmlformats.org/officeDocument/2006/relationships/control" Target="../activeX/activeX8.xml"/><Relationship Id="rId6" Type="http://schemas.openxmlformats.org/officeDocument/2006/relationships/image" Target="../media/image7.wmf"/><Relationship Id="rId5" Type="http://schemas.openxmlformats.org/officeDocument/2006/relationships/control" Target="../activeX/activeX7.xml"/><Relationship Id="rId4" Type="http://schemas.openxmlformats.org/officeDocument/2006/relationships/image" Target="../media/image6.wmf"/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2" Type="http://schemas.openxmlformats.org/officeDocument/2006/relationships/image" Target="../media/image10.wmf"/><Relationship Id="rId11" Type="http://schemas.openxmlformats.org/officeDocument/2006/relationships/control" Target="../activeX/activeX10.xml"/><Relationship Id="rId10" Type="http://schemas.openxmlformats.org/officeDocument/2006/relationships/image" Target="../media/image9.wmf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4" Type="http://schemas.openxmlformats.org/officeDocument/2006/relationships/image" Target="../media/image11.wmf"/><Relationship Id="rId3" Type="http://schemas.openxmlformats.org/officeDocument/2006/relationships/control" Target="../activeX/activeX1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4" Type="http://schemas.openxmlformats.org/officeDocument/2006/relationships/image" Target="../media/image11.wmf"/><Relationship Id="rId3" Type="http://schemas.openxmlformats.org/officeDocument/2006/relationships/control" Target="../activeX/activeX1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4" Type="http://schemas.openxmlformats.org/officeDocument/2006/relationships/image" Target="../media/image12.wmf"/><Relationship Id="rId3" Type="http://schemas.openxmlformats.org/officeDocument/2006/relationships/control" Target="../activeX/activeX13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4" Type="http://schemas.openxmlformats.org/officeDocument/2006/relationships/image" Target="../media/image13.wmf"/><Relationship Id="rId3" Type="http://schemas.openxmlformats.org/officeDocument/2006/relationships/control" Target="../activeX/activeX14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8"/>
  <sheetViews>
    <sheetView showGridLines="0" tabSelected="1" workbookViewId="0">
      <selection activeCell="A1" sqref="A1:L4"/>
    </sheetView>
  </sheetViews>
  <sheetFormatPr defaultColWidth="9" defaultRowHeight="14.4"/>
  <sheetData>
    <row r="1" ht="26.25" customHeight="1" spans="1:12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</row>
    <row r="2" ht="13.5" customHeight="1" spans="1:12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</row>
    <row r="3" ht="13.5" customHeight="1" spans="1:12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</row>
    <row r="4" ht="13.5" customHeight="1" spans="1:12">
      <c r="A4" s="137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</row>
    <row r="5" ht="13.5" customHeight="1" spans="1:12">
      <c r="A5" s="138"/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</row>
    <row r="6" ht="15.15" spans="1:12">
      <c r="A6" s="139"/>
      <c r="B6" s="139"/>
      <c r="C6" s="139"/>
      <c r="D6" s="139"/>
      <c r="E6" s="139"/>
      <c r="F6" s="139"/>
      <c r="G6" s="139"/>
      <c r="H6" s="139"/>
      <c r="I6" s="139"/>
      <c r="J6" s="139"/>
      <c r="K6" s="139"/>
      <c r="L6" s="139"/>
    </row>
    <row r="7" spans="1:12">
      <c r="A7" s="139"/>
      <c r="B7" s="139"/>
      <c r="C7" s="139"/>
      <c r="D7" s="139"/>
      <c r="E7" s="139"/>
      <c r="F7" s="139"/>
      <c r="G7" s="139"/>
      <c r="H7" s="139"/>
      <c r="I7" s="139"/>
      <c r="J7" s="139"/>
      <c r="K7" s="139"/>
      <c r="L7" s="139"/>
    </row>
    <row r="8" spans="1:12">
      <c r="A8" s="139"/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</row>
    <row r="9" spans="1:12">
      <c r="A9" s="139"/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</row>
    <row r="10" spans="1:12">
      <c r="A10" s="139"/>
      <c r="B10" s="139"/>
      <c r="C10" s="139"/>
      <c r="D10" s="139"/>
      <c r="E10" s="139"/>
      <c r="F10" s="139"/>
      <c r="G10" s="139"/>
      <c r="H10" s="139"/>
      <c r="I10" s="139"/>
      <c r="J10" s="139"/>
      <c r="K10" s="139"/>
      <c r="L10" s="139"/>
    </row>
    <row r="11" spans="1:12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</row>
    <row r="12" spans="1:1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</row>
    <row r="13" spans="1:12">
      <c r="A13" s="139"/>
      <c r="B13" s="139"/>
      <c r="C13" s="139"/>
      <c r="D13" s="139"/>
      <c r="E13" s="139"/>
      <c r="F13" s="139"/>
      <c r="G13" s="139"/>
      <c r="H13" s="139"/>
      <c r="I13" s="139"/>
      <c r="J13" s="139"/>
      <c r="K13" s="139"/>
      <c r="L13" s="139"/>
    </row>
    <row r="14" spans="1:12">
      <c r="A14" s="139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</row>
    <row r="15" spans="1:12">
      <c r="A15" s="139"/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</row>
    <row r="16" spans="1:12">
      <c r="A16" s="139"/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</row>
    <row r="17" spans="1:12">
      <c r="A17" s="139"/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</row>
    <row r="18" spans="1:12">
      <c r="A18" s="139"/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</row>
    <row r="19" spans="1:12">
      <c r="A19" s="139"/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</row>
    <row r="20" spans="1:12">
      <c r="A20" s="139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</row>
    <row r="21" spans="1:12">
      <c r="A21" s="139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</row>
    <row r="22" spans="1:12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</row>
    <row r="23" ht="24.75" customHeight="1" spans="1:12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</row>
    <row r="24" spans="1:12">
      <c r="A24" s="139"/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</row>
    <row r="25" spans="1:12">
      <c r="A25" s="140"/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</row>
    <row r="26" spans="1:12">
      <c r="A26" s="140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</row>
    <row r="27" spans="1:12">
      <c r="A27" s="140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</row>
    <row r="28" spans="1:12">
      <c r="A28" s="140"/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</row>
  </sheetData>
  <mergeCells count="2">
    <mergeCell ref="A5:L5"/>
    <mergeCell ref="A1:L4"/>
  </mergeCells>
  <pageMargins left="0.707638888888889" right="0.707638888888889" top="0.747916666666667" bottom="0.747916666666667" header="0.313888888888889" footer="0.313888888888889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6"/>
  <dimension ref="A1:E26"/>
  <sheetViews>
    <sheetView showGridLines="0" workbookViewId="0">
      <selection activeCell="K17" sqref="K17"/>
    </sheetView>
  </sheetViews>
  <sheetFormatPr defaultColWidth="9" defaultRowHeight="15.6" outlineLevelCol="4"/>
  <cols>
    <col min="1" max="1" width="8.62962962962963" style="18" customWidth="1"/>
    <col min="2" max="2" width="19.6296296296296" style="18" customWidth="1"/>
    <col min="3" max="3" width="14.25" style="18" customWidth="1"/>
    <col min="4" max="5" width="17.25" style="18" customWidth="1"/>
  </cols>
  <sheetData>
    <row r="1" ht="27" customHeight="1" spans="1:5">
      <c r="A1" s="119" t="s">
        <v>1</v>
      </c>
      <c r="B1" s="120"/>
      <c r="C1" s="120"/>
      <c r="D1" s="120"/>
      <c r="E1" s="121"/>
    </row>
    <row r="2" ht="21" customHeight="1" spans="1:5">
      <c r="A2" s="122" t="s">
        <v>2</v>
      </c>
      <c r="B2" s="57" t="s">
        <v>3</v>
      </c>
      <c r="C2" s="57" t="s">
        <v>4</v>
      </c>
      <c r="D2" s="57" t="s">
        <v>5</v>
      </c>
      <c r="E2" s="123" t="s">
        <v>6</v>
      </c>
    </row>
    <row r="3" spans="1:5">
      <c r="A3" s="124">
        <v>1</v>
      </c>
      <c r="B3" s="18" t="s">
        <v>7</v>
      </c>
      <c r="C3" s="18" t="s">
        <v>8</v>
      </c>
      <c r="D3" s="18" t="s">
        <v>9</v>
      </c>
      <c r="E3" s="125" t="s">
        <v>10</v>
      </c>
    </row>
    <row r="4" spans="1:5">
      <c r="A4" s="124">
        <v>2</v>
      </c>
      <c r="B4" s="18" t="s">
        <v>7</v>
      </c>
      <c r="C4" s="18" t="s">
        <v>8</v>
      </c>
      <c r="D4" s="18" t="s">
        <v>9</v>
      </c>
      <c r="E4" s="125" t="s">
        <v>11</v>
      </c>
    </row>
    <row r="5" spans="1:5">
      <c r="A5" s="124"/>
      <c r="E5" s="125"/>
    </row>
    <row r="6" spans="1:5">
      <c r="A6" s="124"/>
      <c r="E6" s="125"/>
    </row>
    <row r="7" spans="1:5">
      <c r="A7" s="124"/>
      <c r="E7" s="125"/>
    </row>
    <row r="8" spans="1:5">
      <c r="A8" s="124"/>
      <c r="E8" s="125"/>
    </row>
    <row r="9" spans="1:5">
      <c r="A9" s="124"/>
      <c r="E9" s="125"/>
    </row>
    <row r="10" spans="1:5">
      <c r="A10" s="124"/>
      <c r="E10" s="125"/>
    </row>
    <row r="11" spans="1:5">
      <c r="A11" s="124"/>
      <c r="E11" s="125"/>
    </row>
    <row r="12" spans="1:5">
      <c r="A12" s="124"/>
      <c r="E12" s="125"/>
    </row>
    <row r="13" spans="1:5">
      <c r="A13" s="124"/>
      <c r="E13" s="125"/>
    </row>
    <row r="14" spans="1:5">
      <c r="A14" s="124"/>
      <c r="E14" s="125"/>
    </row>
    <row r="15" spans="1:5">
      <c r="A15" s="124"/>
      <c r="E15" s="125"/>
    </row>
    <row r="16" spans="1:5">
      <c r="A16" s="124"/>
      <c r="E16" s="125"/>
    </row>
    <row r="17" spans="1:5">
      <c r="A17" s="124"/>
      <c r="E17" s="125"/>
    </row>
    <row r="18" spans="1:5">
      <c r="A18" s="124"/>
      <c r="E18" s="125"/>
    </row>
    <row r="19" spans="1:5">
      <c r="A19" s="124"/>
      <c r="E19" s="125"/>
    </row>
    <row r="20" spans="1:5">
      <c r="A20" s="124"/>
      <c r="E20" s="125"/>
    </row>
    <row r="21" spans="1:5">
      <c r="A21" s="124"/>
      <c r="E21" s="125"/>
    </row>
    <row r="22" spans="1:5">
      <c r="A22" s="124"/>
      <c r="E22" s="125"/>
    </row>
    <row r="23" spans="1:5">
      <c r="A23" s="124"/>
      <c r="E23" s="125"/>
    </row>
    <row r="24" spans="1:5">
      <c r="A24" s="124"/>
      <c r="E24" s="125"/>
    </row>
    <row r="25" spans="1:5">
      <c r="A25" s="124"/>
      <c r="E25" s="125"/>
    </row>
    <row r="26" ht="16.35" spans="1:5">
      <c r="A26" s="126"/>
      <c r="B26" s="127"/>
      <c r="C26" s="127"/>
      <c r="D26" s="127"/>
      <c r="E26" s="128"/>
    </row>
  </sheetData>
  <mergeCells count="1">
    <mergeCell ref="A1:E1"/>
  </mergeCells>
  <pageMargins left="0.747916666666667" right="0.747916666666667" top="0.984027777777778" bottom="0.984027777777778" header="0.511805555555556" footer="0.511805555555556"/>
  <pageSetup paperSize="9" orientation="landscape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7"/>
  <dimension ref="A1:E4"/>
  <sheetViews>
    <sheetView showGridLines="0" workbookViewId="0">
      <selection activeCell="A1" sqref="A1:E1"/>
    </sheetView>
  </sheetViews>
  <sheetFormatPr defaultColWidth="9" defaultRowHeight="15.6" outlineLevelRow="3" outlineLevelCol="4"/>
  <cols>
    <col min="1" max="1" width="7" style="18" customWidth="1"/>
    <col min="2" max="2" width="15.6296296296296" style="18" customWidth="1"/>
    <col min="3" max="3" width="14.25" style="18" customWidth="1"/>
    <col min="4" max="5" width="17.25" style="18" customWidth="1"/>
  </cols>
  <sheetData>
    <row r="1" ht="24" customHeight="1" spans="1:5">
      <c r="A1" s="132" t="s">
        <v>12</v>
      </c>
      <c r="B1" s="133"/>
      <c r="C1" s="133"/>
      <c r="D1" s="133"/>
      <c r="E1" s="134"/>
    </row>
    <row r="2" ht="21" customHeight="1" spans="1:5">
      <c r="A2" s="57" t="s">
        <v>2</v>
      </c>
      <c r="B2" s="57" t="s">
        <v>13</v>
      </c>
      <c r="C2" s="57" t="s">
        <v>4</v>
      </c>
      <c r="D2" s="57" t="s">
        <v>14</v>
      </c>
      <c r="E2" s="57" t="s">
        <v>6</v>
      </c>
    </row>
    <row r="3" spans="1:5">
      <c r="A3" s="18">
        <v>1</v>
      </c>
      <c r="B3" s="18" t="s">
        <v>15</v>
      </c>
      <c r="C3" s="18" t="s">
        <v>8</v>
      </c>
      <c r="D3" s="18" t="s">
        <v>16</v>
      </c>
      <c r="E3" s="18" t="s">
        <v>17</v>
      </c>
    </row>
    <row r="4" spans="1:1">
      <c r="A4" s="18">
        <v>2</v>
      </c>
    </row>
  </sheetData>
  <mergeCells count="1">
    <mergeCell ref="A1:E1"/>
  </mergeCells>
  <pageMargins left="0.75" right="0.75" top="1" bottom="1" header="0.511805555555556" footer="0.511805555555556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K5"/>
  <sheetViews>
    <sheetView showGridLines="0" workbookViewId="0">
      <selection activeCell="E16" sqref="E16"/>
    </sheetView>
  </sheetViews>
  <sheetFormatPr defaultColWidth="9" defaultRowHeight="15.6" outlineLevelRow="4"/>
  <cols>
    <col min="1" max="1" width="5.5" style="18" customWidth="1"/>
    <col min="2" max="2" width="26.75" style="18" customWidth="1"/>
    <col min="3" max="3" width="7.37962962962963" style="18" customWidth="1"/>
    <col min="4" max="4" width="14.25" style="130" customWidth="1"/>
    <col min="5" max="5" width="15.3796296296296" style="130" customWidth="1"/>
    <col min="6" max="6" width="16.6296296296296" style="130" customWidth="1"/>
    <col min="7" max="7" width="20.5" style="130" customWidth="1"/>
    <col min="8" max="8" width="15.3796296296296" style="18" customWidth="1"/>
    <col min="9" max="9" width="12.3796296296296" style="18" customWidth="1"/>
    <col min="10" max="11" width="12" style="130" customWidth="1"/>
  </cols>
  <sheetData>
    <row r="1" ht="27.75" customHeight="1" spans="1:11">
      <c r="A1" s="129" t="s">
        <v>18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ht="21.75" customHeight="1" spans="1:11">
      <c r="A2" s="18" t="s">
        <v>2</v>
      </c>
      <c r="B2" s="18" t="s">
        <v>3</v>
      </c>
      <c r="C2" s="18" t="s">
        <v>4</v>
      </c>
      <c r="D2" s="130" t="s">
        <v>5</v>
      </c>
      <c r="E2" s="130" t="s">
        <v>19</v>
      </c>
      <c r="F2" s="130" t="s">
        <v>20</v>
      </c>
      <c r="G2" s="130" t="s">
        <v>21</v>
      </c>
      <c r="H2" s="18" t="s">
        <v>6</v>
      </c>
      <c r="I2" s="18" t="s">
        <v>22</v>
      </c>
      <c r="J2" s="130" t="s">
        <v>23</v>
      </c>
      <c r="K2" s="130" t="s">
        <v>24</v>
      </c>
    </row>
    <row r="3" spans="1:11">
      <c r="A3" s="18">
        <v>1</v>
      </c>
      <c r="B3" s="18" t="s">
        <v>25</v>
      </c>
      <c r="C3" s="18" t="s">
        <v>26</v>
      </c>
      <c r="D3" s="130" t="s">
        <v>27</v>
      </c>
      <c r="E3" s="130" t="s">
        <v>28</v>
      </c>
      <c r="F3" s="130" t="s">
        <v>29</v>
      </c>
      <c r="G3" s="22" t="s">
        <v>30</v>
      </c>
      <c r="H3" s="18" t="s">
        <v>31</v>
      </c>
      <c r="I3" s="18" t="s">
        <v>32</v>
      </c>
      <c r="J3" s="130">
        <v>123456</v>
      </c>
      <c r="K3" s="130">
        <v>789542</v>
      </c>
    </row>
    <row r="4" spans="1:11">
      <c r="A4" s="18">
        <v>2</v>
      </c>
      <c r="B4" s="18" t="s">
        <v>33</v>
      </c>
      <c r="C4" s="18" t="s">
        <v>34</v>
      </c>
      <c r="D4" s="130" t="s">
        <v>35</v>
      </c>
      <c r="E4" s="130" t="s">
        <v>36</v>
      </c>
      <c r="F4" s="130" t="s">
        <v>37</v>
      </c>
      <c r="G4" s="22" t="s">
        <v>38</v>
      </c>
      <c r="H4" s="18" t="s">
        <v>39</v>
      </c>
      <c r="I4" s="18" t="s">
        <v>32</v>
      </c>
      <c r="J4" s="130">
        <v>789456</v>
      </c>
      <c r="K4" s="130">
        <v>998712</v>
      </c>
    </row>
    <row r="5" spans="1:11">
      <c r="A5" s="18">
        <v>3</v>
      </c>
      <c r="B5" s="18" t="s">
        <v>40</v>
      </c>
      <c r="C5" s="18" t="s">
        <v>41</v>
      </c>
      <c r="D5" s="130" t="s">
        <v>42</v>
      </c>
      <c r="E5" s="130" t="s">
        <v>43</v>
      </c>
      <c r="F5" s="130" t="s">
        <v>44</v>
      </c>
      <c r="G5" s="22" t="s">
        <v>45</v>
      </c>
      <c r="H5" s="18" t="s">
        <v>46</v>
      </c>
      <c r="I5" s="18" t="s">
        <v>47</v>
      </c>
      <c r="J5" s="130">
        <v>665478</v>
      </c>
      <c r="K5" s="130">
        <v>663214</v>
      </c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K5"/>
  <sheetViews>
    <sheetView showGridLines="0" workbookViewId="0">
      <selection activeCell="E19" sqref="E19"/>
    </sheetView>
  </sheetViews>
  <sheetFormatPr defaultColWidth="9" defaultRowHeight="15.6" outlineLevelRow="4"/>
  <cols>
    <col min="1" max="1" width="5.12962962962963" style="18" customWidth="1"/>
    <col min="2" max="2" width="17.5" style="18" customWidth="1"/>
    <col min="3" max="3" width="7.37962962962963" style="18" customWidth="1"/>
    <col min="4" max="4" width="13.3796296296296" style="18" customWidth="1"/>
    <col min="5" max="6" width="16.6296296296296" style="18" customWidth="1"/>
    <col min="7" max="7" width="22.5" style="18" customWidth="1"/>
    <col min="8" max="8" width="15.3796296296296" style="18" customWidth="1"/>
    <col min="9" max="9" width="13.1296296296296" style="18" customWidth="1"/>
    <col min="10" max="11" width="11.5" style="18" customWidth="1"/>
  </cols>
  <sheetData>
    <row r="1" ht="33" customHeight="1" spans="1:11">
      <c r="A1" s="129" t="s">
        <v>48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ht="24" customHeight="1" spans="1:11">
      <c r="A2" s="18" t="s">
        <v>2</v>
      </c>
      <c r="B2" s="18" t="s">
        <v>13</v>
      </c>
      <c r="C2" s="18" t="s">
        <v>4</v>
      </c>
      <c r="D2" s="18" t="s">
        <v>5</v>
      </c>
      <c r="E2" s="18" t="s">
        <v>19</v>
      </c>
      <c r="F2" s="18" t="s">
        <v>20</v>
      </c>
      <c r="G2" s="18" t="s">
        <v>21</v>
      </c>
      <c r="H2" s="18" t="s">
        <v>6</v>
      </c>
      <c r="I2" s="18" t="s">
        <v>22</v>
      </c>
      <c r="J2" s="18" t="s">
        <v>23</v>
      </c>
      <c r="K2" s="18" t="s">
        <v>24</v>
      </c>
    </row>
    <row r="3" spans="1:11">
      <c r="A3" s="18">
        <v>1</v>
      </c>
      <c r="B3" s="18" t="s">
        <v>49</v>
      </c>
      <c r="C3" s="18" t="s">
        <v>50</v>
      </c>
      <c r="D3" s="130" t="s">
        <v>51</v>
      </c>
      <c r="E3" s="130" t="s">
        <v>28</v>
      </c>
      <c r="F3" s="130" t="s">
        <v>52</v>
      </c>
      <c r="G3" s="131" t="s">
        <v>53</v>
      </c>
      <c r="H3" s="18" t="s">
        <v>54</v>
      </c>
      <c r="I3" s="18" t="s">
        <v>55</v>
      </c>
      <c r="J3" s="130" t="s">
        <v>56</v>
      </c>
      <c r="K3" s="130" t="s">
        <v>57</v>
      </c>
    </row>
    <row r="4" spans="1:11">
      <c r="A4" s="18">
        <v>2</v>
      </c>
      <c r="B4" s="18" t="s">
        <v>58</v>
      </c>
      <c r="C4" s="18" t="s">
        <v>59</v>
      </c>
      <c r="D4" s="130" t="s">
        <v>60</v>
      </c>
      <c r="E4" s="130" t="s">
        <v>36</v>
      </c>
      <c r="F4" s="130" t="s">
        <v>61</v>
      </c>
      <c r="G4" s="131" t="s">
        <v>62</v>
      </c>
      <c r="H4" s="18" t="s">
        <v>63</v>
      </c>
      <c r="I4" s="18" t="s">
        <v>55</v>
      </c>
      <c r="J4" s="130" t="s">
        <v>64</v>
      </c>
      <c r="K4" s="130" t="s">
        <v>65</v>
      </c>
    </row>
    <row r="5" spans="1:11">
      <c r="A5" s="18">
        <v>3</v>
      </c>
      <c r="B5" s="18" t="s">
        <v>66</v>
      </c>
      <c r="C5" s="18" t="s">
        <v>67</v>
      </c>
      <c r="D5" s="130" t="s">
        <v>68</v>
      </c>
      <c r="E5" s="130" t="s">
        <v>43</v>
      </c>
      <c r="F5" s="130" t="s">
        <v>69</v>
      </c>
      <c r="G5" s="131" t="s">
        <v>70</v>
      </c>
      <c r="H5" s="18" t="s">
        <v>71</v>
      </c>
      <c r="I5" s="18" t="s">
        <v>55</v>
      </c>
      <c r="J5" s="130" t="s">
        <v>72</v>
      </c>
      <c r="K5" s="130" t="s">
        <v>73</v>
      </c>
    </row>
  </sheetData>
  <mergeCells count="1">
    <mergeCell ref="A1:K1"/>
  </mergeCells>
  <hyperlinks>
    <hyperlink ref="G3" r:id="rId1" display="xiaohong@126.com"/>
    <hyperlink ref="G4" r:id="rId2" display="xiaoming@126.com"/>
    <hyperlink ref="G5" r:id="rId3" display="xiaozhang@126.com"/>
  </hyperlinks>
  <pageMargins left="0.699305555555556" right="0.699305555555556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28"/>
  <sheetViews>
    <sheetView showGridLines="0" workbookViewId="0">
      <selection activeCell="C10" sqref="C10"/>
    </sheetView>
  </sheetViews>
  <sheetFormatPr defaultColWidth="9" defaultRowHeight="15.6" outlineLevelCol="5"/>
  <cols>
    <col min="1" max="1" width="7" style="18" customWidth="1"/>
    <col min="2" max="2" width="15.6296296296296" style="18" customWidth="1"/>
    <col min="3" max="3" width="14.25" style="18" customWidth="1"/>
    <col min="4" max="6" width="17.25" style="18" customWidth="1"/>
  </cols>
  <sheetData>
    <row r="1" ht="24" customHeight="1" spans="1:6">
      <c r="A1" s="119" t="s">
        <v>74</v>
      </c>
      <c r="B1" s="120"/>
      <c r="C1" s="120"/>
      <c r="D1" s="120"/>
      <c r="E1" s="120"/>
      <c r="F1" s="121"/>
    </row>
    <row r="2" ht="21" customHeight="1" spans="1:6">
      <c r="A2" s="122" t="s">
        <v>2</v>
      </c>
      <c r="B2" s="57" t="s">
        <v>75</v>
      </c>
      <c r="C2" s="57" t="s">
        <v>76</v>
      </c>
      <c r="D2" s="57" t="s">
        <v>77</v>
      </c>
      <c r="E2" s="57" t="s">
        <v>78</v>
      </c>
      <c r="F2" s="123" t="s">
        <v>79</v>
      </c>
    </row>
    <row r="3" spans="1:6">
      <c r="A3" s="124">
        <v>1</v>
      </c>
      <c r="B3" s="18" t="s">
        <v>80</v>
      </c>
      <c r="D3" s="18" t="s">
        <v>81</v>
      </c>
      <c r="E3" s="18">
        <v>2000</v>
      </c>
      <c r="F3" s="125">
        <v>50</v>
      </c>
    </row>
    <row r="4" spans="1:6">
      <c r="A4" s="124">
        <v>2</v>
      </c>
      <c r="B4" s="18" t="s">
        <v>82</v>
      </c>
      <c r="C4" s="18" t="s">
        <v>83</v>
      </c>
      <c r="D4" s="18" t="s">
        <v>84</v>
      </c>
      <c r="E4" s="18">
        <v>8</v>
      </c>
      <c r="F4" s="125">
        <v>30</v>
      </c>
    </row>
    <row r="5" spans="1:6">
      <c r="A5" s="124">
        <v>3</v>
      </c>
      <c r="B5" s="18" t="s">
        <v>85</v>
      </c>
      <c r="C5" s="18" t="s">
        <v>86</v>
      </c>
      <c r="D5" s="18" t="s">
        <v>84</v>
      </c>
      <c r="E5" s="18">
        <v>10</v>
      </c>
      <c r="F5" s="125">
        <v>30</v>
      </c>
    </row>
    <row r="6" spans="1:6">
      <c r="A6" s="124">
        <v>4</v>
      </c>
      <c r="B6" s="18" t="s">
        <v>87</v>
      </c>
      <c r="C6" s="18" t="s">
        <v>88</v>
      </c>
      <c r="D6" s="18" t="s">
        <v>89</v>
      </c>
      <c r="E6" s="18">
        <v>20</v>
      </c>
      <c r="F6" s="125">
        <v>20</v>
      </c>
    </row>
    <row r="7" spans="1:6">
      <c r="A7" s="124">
        <v>5</v>
      </c>
      <c r="B7" s="18" t="s">
        <v>87</v>
      </c>
      <c r="C7" s="18" t="s">
        <v>90</v>
      </c>
      <c r="D7" s="18" t="s">
        <v>89</v>
      </c>
      <c r="E7" s="18">
        <v>17</v>
      </c>
      <c r="F7" s="125">
        <v>20</v>
      </c>
    </row>
    <row r="8" spans="1:6">
      <c r="A8" s="124">
        <v>6</v>
      </c>
      <c r="B8" s="18" t="s">
        <v>87</v>
      </c>
      <c r="C8" s="18" t="s">
        <v>91</v>
      </c>
      <c r="D8" s="18" t="s">
        <v>89</v>
      </c>
      <c r="E8" s="18">
        <v>8</v>
      </c>
      <c r="F8" s="125">
        <v>50</v>
      </c>
    </row>
    <row r="9" spans="1:6">
      <c r="A9" s="124">
        <v>7</v>
      </c>
      <c r="B9" s="18" t="s">
        <v>92</v>
      </c>
      <c r="D9" s="18" t="s">
        <v>81</v>
      </c>
      <c r="E9" s="18">
        <v>1000</v>
      </c>
      <c r="F9" s="125">
        <v>500</v>
      </c>
    </row>
    <row r="10" spans="1:6">
      <c r="A10" s="124"/>
      <c r="F10" s="125"/>
    </row>
    <row r="11" spans="1:6">
      <c r="A11" s="124"/>
      <c r="F11" s="125"/>
    </row>
    <row r="12" spans="1:6">
      <c r="A12" s="124"/>
      <c r="F12" s="125"/>
    </row>
    <row r="13" spans="1:6">
      <c r="A13" s="124"/>
      <c r="F13" s="125"/>
    </row>
    <row r="14" spans="1:6">
      <c r="A14" s="124"/>
      <c r="F14" s="125"/>
    </row>
    <row r="15" spans="1:6">
      <c r="A15" s="124"/>
      <c r="F15" s="125"/>
    </row>
    <row r="16" spans="1:6">
      <c r="A16" s="124"/>
      <c r="F16" s="125"/>
    </row>
    <row r="17" spans="1:6">
      <c r="A17" s="124"/>
      <c r="F17" s="125"/>
    </row>
    <row r="18" spans="1:6">
      <c r="A18" s="124"/>
      <c r="F18" s="125"/>
    </row>
    <row r="19" spans="1:6">
      <c r="A19" s="124"/>
      <c r="F19" s="125"/>
    </row>
    <row r="20" spans="1:6">
      <c r="A20" s="124"/>
      <c r="F20" s="125"/>
    </row>
    <row r="21" spans="1:6">
      <c r="A21" s="124"/>
      <c r="F21" s="125"/>
    </row>
    <row r="22" spans="1:6">
      <c r="A22" s="124"/>
      <c r="F22" s="125"/>
    </row>
    <row r="23" spans="1:6">
      <c r="A23" s="124"/>
      <c r="F23" s="125"/>
    </row>
    <row r="24" spans="1:6">
      <c r="A24" s="124"/>
      <c r="F24" s="125"/>
    </row>
    <row r="25" spans="1:6">
      <c r="A25" s="124"/>
      <c r="F25" s="125"/>
    </row>
    <row r="26" spans="1:6">
      <c r="A26" s="124"/>
      <c r="F26" s="125"/>
    </row>
    <row r="27" spans="1:6">
      <c r="A27" s="124"/>
      <c r="F27" s="125"/>
    </row>
    <row r="28" ht="16.35" spans="1:6">
      <c r="A28" s="126"/>
      <c r="B28" s="127"/>
      <c r="C28" s="127"/>
      <c r="D28" s="127"/>
      <c r="E28" s="127"/>
      <c r="F28" s="128"/>
    </row>
  </sheetData>
  <mergeCells count="1">
    <mergeCell ref="A1:F1"/>
  </mergeCells>
  <pageMargins left="0.707638888888889" right="0.707638888888889" top="0.747916666666667" bottom="0.747916666666667" header="0.313888888888889" footer="0.313888888888889"/>
  <pageSetup paperSize="9" orientation="landscape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J16"/>
  <sheetViews>
    <sheetView showGridLines="0" zoomScale="73" zoomScaleNormal="73" workbookViewId="0">
      <selection activeCell="L27" sqref="L27"/>
    </sheetView>
  </sheetViews>
  <sheetFormatPr defaultColWidth="9" defaultRowHeight="15.6"/>
  <cols>
    <col min="1" max="1" width="3.25" customWidth="1"/>
    <col min="2" max="2" width="7.37962962962963" style="9" customWidth="1"/>
    <col min="3" max="3" width="17.8796296296296" style="9" customWidth="1"/>
    <col min="4" max="4" width="11" style="9" customWidth="1"/>
    <col min="5" max="5" width="8.5" style="9" customWidth="1"/>
    <col min="6" max="6" width="7.12962962962963" style="9" customWidth="1"/>
    <col min="7" max="7" width="12.1296296296296" style="9" customWidth="1"/>
    <col min="8" max="8" width="13.75" style="9" customWidth="1"/>
    <col min="9" max="9" width="15.1296296296296" style="9" customWidth="1"/>
  </cols>
  <sheetData>
    <row r="1" s="106" customFormat="1" ht="54.95" customHeight="1" spans="1:10">
      <c r="A1" s="107"/>
      <c r="B1" s="108" t="s">
        <v>93</v>
      </c>
      <c r="C1" s="109"/>
      <c r="D1" s="109"/>
      <c r="E1" s="109"/>
      <c r="F1" s="109"/>
      <c r="G1" s="109"/>
      <c r="H1" s="109"/>
      <c r="I1" s="116"/>
      <c r="J1" s="107"/>
    </row>
    <row r="2" ht="27" customHeight="1" spans="1:10">
      <c r="A2" s="68"/>
      <c r="B2" s="69" t="s">
        <v>94</v>
      </c>
      <c r="C2" s="70">
        <v>2</v>
      </c>
      <c r="D2" s="70"/>
      <c r="E2" s="70"/>
      <c r="F2" s="70"/>
      <c r="G2" s="46"/>
      <c r="H2" s="52" t="s">
        <v>95</v>
      </c>
      <c r="I2" s="97" t="s">
        <v>96</v>
      </c>
      <c r="J2" s="68"/>
    </row>
    <row r="3" ht="27" customHeight="1" spans="1:10">
      <c r="A3" s="68"/>
      <c r="B3" s="71" t="s">
        <v>97</v>
      </c>
      <c r="C3" s="72" t="s">
        <v>98</v>
      </c>
      <c r="D3" s="52" t="s">
        <v>99</v>
      </c>
      <c r="E3" s="110" t="s">
        <v>8</v>
      </c>
      <c r="F3" s="110"/>
      <c r="G3" s="74"/>
      <c r="H3" s="52" t="s">
        <v>100</v>
      </c>
      <c r="I3" s="98"/>
      <c r="J3" s="68"/>
    </row>
    <row r="4" ht="27" customHeight="1" spans="1:10">
      <c r="A4" s="68"/>
      <c r="B4" s="111" t="s">
        <v>101</v>
      </c>
      <c r="C4" s="75" t="s">
        <v>102</v>
      </c>
      <c r="D4" s="52"/>
      <c r="E4" s="74"/>
      <c r="F4" s="74"/>
      <c r="G4" s="74"/>
      <c r="H4" s="52"/>
      <c r="I4" s="99"/>
      <c r="J4" s="68"/>
    </row>
    <row r="5" ht="21" customHeight="1" spans="1:10">
      <c r="A5" s="68"/>
      <c r="B5" s="112" t="s">
        <v>2</v>
      </c>
      <c r="C5" s="113" t="s">
        <v>75</v>
      </c>
      <c r="D5" s="113" t="s">
        <v>76</v>
      </c>
      <c r="E5" s="113" t="s">
        <v>77</v>
      </c>
      <c r="F5" s="113" t="s">
        <v>103</v>
      </c>
      <c r="G5" s="113" t="s">
        <v>104</v>
      </c>
      <c r="H5" s="113" t="s">
        <v>105</v>
      </c>
      <c r="I5" s="117" t="s">
        <v>106</v>
      </c>
      <c r="J5" s="68"/>
    </row>
    <row r="6" ht="21" customHeight="1" spans="1:10">
      <c r="A6" s="68"/>
      <c r="B6" s="78">
        <v>1</v>
      </c>
      <c r="C6" s="79" t="s">
        <v>82</v>
      </c>
      <c r="D6" s="79" t="s">
        <v>83</v>
      </c>
      <c r="E6" s="79" t="s">
        <v>84</v>
      </c>
      <c r="F6" s="80">
        <v>500</v>
      </c>
      <c r="G6" s="81">
        <v>10</v>
      </c>
      <c r="H6" s="82">
        <v>5000</v>
      </c>
      <c r="I6" s="101"/>
      <c r="J6" s="68"/>
    </row>
    <row r="7" ht="21" customHeight="1" spans="1:10">
      <c r="A7" s="68"/>
      <c r="B7" s="78">
        <v>2</v>
      </c>
      <c r="C7" s="79" t="s">
        <v>85</v>
      </c>
      <c r="D7" s="79" t="s">
        <v>86</v>
      </c>
      <c r="E7" s="79" t="s">
        <v>84</v>
      </c>
      <c r="F7" s="80">
        <v>1000</v>
      </c>
      <c r="G7" s="81">
        <v>10</v>
      </c>
      <c r="H7" s="82">
        <v>10000</v>
      </c>
      <c r="I7" s="101"/>
      <c r="J7" s="68"/>
    </row>
    <row r="8" ht="21" customHeight="1" spans="1:10">
      <c r="A8" s="68"/>
      <c r="B8" s="78"/>
      <c r="C8" s="79"/>
      <c r="D8" s="79"/>
      <c r="E8" s="79"/>
      <c r="F8" s="80"/>
      <c r="G8" s="81"/>
      <c r="H8" s="82"/>
      <c r="I8" s="101"/>
      <c r="J8" s="68"/>
    </row>
    <row r="9" ht="21" customHeight="1" spans="1:10">
      <c r="A9" s="68"/>
      <c r="B9" s="78"/>
      <c r="C9" s="79"/>
      <c r="D9" s="79"/>
      <c r="E9" s="79"/>
      <c r="F9" s="80"/>
      <c r="G9" s="81"/>
      <c r="H9" s="82"/>
      <c r="I9" s="102"/>
      <c r="J9" s="68"/>
    </row>
    <row r="10" ht="21" customHeight="1" spans="1:10">
      <c r="A10" s="68"/>
      <c r="B10" s="78"/>
      <c r="C10" s="79"/>
      <c r="D10" s="79"/>
      <c r="E10" s="79"/>
      <c r="F10" s="80"/>
      <c r="G10" s="83"/>
      <c r="H10" s="84"/>
      <c r="I10" s="102"/>
      <c r="J10" s="68"/>
    </row>
    <row r="11" ht="21" customHeight="1" spans="1:10">
      <c r="A11" s="68"/>
      <c r="B11" s="78"/>
      <c r="C11" s="79"/>
      <c r="D11" s="79"/>
      <c r="E11" s="79"/>
      <c r="F11" s="80"/>
      <c r="G11" s="83"/>
      <c r="H11" s="84"/>
      <c r="I11" s="102"/>
      <c r="J11" s="68"/>
    </row>
    <row r="12" ht="21.75" customHeight="1" spans="1:10">
      <c r="A12" s="68"/>
      <c r="B12" s="76" t="s">
        <v>107</v>
      </c>
      <c r="C12" s="85" t="str">
        <f>SUBSTITUTE(SUBSTITUTE(TEXT(TRUNC(FIXED(H12)),"[&gt;0][dbnum2];[&lt;0]负[dbnum2];;")&amp;TEXT(RIGHT(FIXED(H12),2),"元[dbnum2]0角0分;;"&amp;IF(ABS(H12)&gt;1%,"元整",)),"零角",IF(ABS(H12)&lt;1,,"零")),"零分","整")</f>
        <v>壹万伍仟元整</v>
      </c>
      <c r="D12" s="86"/>
      <c r="E12" s="87"/>
      <c r="F12" s="44">
        <v>1500</v>
      </c>
      <c r="G12" s="88"/>
      <c r="H12" s="89">
        <v>15000</v>
      </c>
      <c r="I12" s="103"/>
      <c r="J12" s="68"/>
    </row>
    <row r="13" ht="17.4" spans="1:10">
      <c r="A13" s="68"/>
      <c r="B13" s="90"/>
      <c r="C13" s="91"/>
      <c r="D13" s="91"/>
      <c r="E13" s="91"/>
      <c r="F13" s="74"/>
      <c r="G13" s="74"/>
      <c r="H13" s="74"/>
      <c r="I13" s="99"/>
      <c r="J13" s="68"/>
    </row>
    <row r="14" ht="17.4" spans="1:10">
      <c r="A14" s="68"/>
      <c r="B14" s="90" t="s">
        <v>108</v>
      </c>
      <c r="C14" s="92"/>
      <c r="D14" s="46"/>
      <c r="E14" s="91" t="s">
        <v>109</v>
      </c>
      <c r="F14" s="92"/>
      <c r="G14" s="92"/>
      <c r="H14" s="91" t="s">
        <v>110</v>
      </c>
      <c r="I14" s="104"/>
      <c r="J14" s="68"/>
    </row>
    <row r="15" ht="17.4" spans="1:10">
      <c r="A15" s="68"/>
      <c r="B15" s="90"/>
      <c r="C15" s="74"/>
      <c r="D15" s="74"/>
      <c r="E15" s="74"/>
      <c r="F15" s="74"/>
      <c r="G15" s="74"/>
      <c r="H15" s="91"/>
      <c r="I15" s="99"/>
      <c r="J15" s="68"/>
    </row>
    <row r="16" ht="16.35" spans="2:9">
      <c r="B16" s="114"/>
      <c r="C16" s="115"/>
      <c r="D16" s="115"/>
      <c r="E16" s="115"/>
      <c r="F16" s="115"/>
      <c r="G16" s="115"/>
      <c r="H16" s="115"/>
      <c r="I16" s="118"/>
    </row>
  </sheetData>
  <mergeCells count="4">
    <mergeCell ref="B1:I1"/>
    <mergeCell ref="E3:F3"/>
    <mergeCell ref="C12:E12"/>
    <mergeCell ref="F14:G14"/>
  </mergeCells>
  <printOptions horizontalCentered="1"/>
  <pageMargins left="0.196527777777778" right="0.196527777777778" top="0.747916666666667" bottom="0.747916666666667" header="0.313888888888889" footer="0.313888888888889"/>
  <pageSetup paperSize="9" orientation="portrait" horizontalDpi="300" verticalDpi="300"/>
  <headerFooter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r:id="rId4" print="0">
            <anchor moveWithCells="1">
              <from>
                <xdr:col>10</xdr:col>
                <xdr:colOff>152400</xdr:colOff>
                <xdr:row>5</xdr:row>
                <xdr:rowOff>228600</xdr:rowOff>
              </from>
              <to>
                <xdr:col>11</xdr:col>
                <xdr:colOff>152400</xdr:colOff>
                <xdr:row>7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r:id="rId6" print="0">
            <anchor moveWithCells="1">
              <from>
                <xdr:col>10</xdr:col>
                <xdr:colOff>152400</xdr:colOff>
                <xdr:row>3</xdr:row>
                <xdr:rowOff>266700</xdr:rowOff>
              </from>
              <to>
                <xdr:col>11</xdr:col>
                <xdr:colOff>152400</xdr:colOff>
                <xdr:row>4</xdr:row>
                <xdr:rowOff>247650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r:id="rId8" print="0">
            <anchor moveWithCells="1">
              <from>
                <xdr:col>10</xdr:col>
                <xdr:colOff>152400</xdr:colOff>
                <xdr:row>7</xdr:row>
                <xdr:rowOff>219075</xdr:rowOff>
              </from>
              <to>
                <xdr:col>11</xdr:col>
                <xdr:colOff>152400</xdr:colOff>
                <xdr:row>9</xdr:row>
                <xdr:rowOff>9525</xdr:rowOff>
              </to>
            </anchor>
          </controlPr>
        </control>
      </mc:Choice>
      <mc:Fallback>
        <control shapeId="1027" r:id="rId7" name="CommandButton3"/>
      </mc:Fallback>
    </mc:AlternateContent>
    <mc:AlternateContent xmlns:mc="http://schemas.openxmlformats.org/markup-compatibility/2006">
      <mc:Choice Requires="x14">
        <control shapeId="1028" r:id="rId9" name="CommandButton4">
          <controlPr defaultSize="0" r:id="rId10" print="0">
            <anchor moveWithCells="1">
              <from>
                <xdr:col>10</xdr:col>
                <xdr:colOff>152400</xdr:colOff>
                <xdr:row>9</xdr:row>
                <xdr:rowOff>161925</xdr:rowOff>
              </from>
              <to>
                <xdr:col>11</xdr:col>
                <xdr:colOff>152400</xdr:colOff>
                <xdr:row>10</xdr:row>
                <xdr:rowOff>219075</xdr:rowOff>
              </to>
            </anchor>
          </controlPr>
        </control>
      </mc:Choice>
      <mc:Fallback>
        <control shapeId="1028" r:id="rId9" name="CommandButton4"/>
      </mc:Fallback>
    </mc:AlternateContent>
    <mc:AlternateContent xmlns:mc="http://schemas.openxmlformats.org/markup-compatibility/2006">
      <mc:Choice Requires="x14">
        <control shapeId="1029" r:id="rId11" name="CommandButton5">
          <controlPr defaultSize="0" r:id="rId12" print="0">
            <anchor moveWithCells="1">
              <from>
                <xdr:col>10</xdr:col>
                <xdr:colOff>152400</xdr:colOff>
                <xdr:row>11</xdr:row>
                <xdr:rowOff>133350</xdr:rowOff>
              </from>
              <to>
                <xdr:col>11</xdr:col>
                <xdr:colOff>152400</xdr:colOff>
                <xdr:row>12</xdr:row>
                <xdr:rowOff>180975</xdr:rowOff>
              </to>
            </anchor>
          </controlPr>
        </control>
      </mc:Choice>
      <mc:Fallback>
        <control shapeId="1029" r:id="rId11" name="CommandButton5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J15"/>
  <sheetViews>
    <sheetView showGridLines="0" workbookViewId="0">
      <selection activeCell="A1" sqref="A1"/>
    </sheetView>
  </sheetViews>
  <sheetFormatPr defaultColWidth="9" defaultRowHeight="15.6"/>
  <cols>
    <col min="1" max="1" width="3.25" customWidth="1"/>
    <col min="2" max="2" width="8.75" style="9" customWidth="1"/>
    <col min="3" max="3" width="17.8796296296296" style="9" customWidth="1"/>
    <col min="4" max="4" width="11" style="9" customWidth="1"/>
    <col min="5" max="5" width="7.5" style="9" customWidth="1"/>
    <col min="6" max="6" width="5.5" style="9" customWidth="1"/>
    <col min="7" max="7" width="10.25" style="9" customWidth="1"/>
    <col min="8" max="8" width="13.75" style="9" customWidth="1"/>
    <col min="9" max="9" width="15.1296296296296" style="9" customWidth="1"/>
  </cols>
  <sheetData>
    <row r="1" ht="26.55" spans="1:10">
      <c r="A1" s="23"/>
      <c r="B1" s="66" t="s">
        <v>111</v>
      </c>
      <c r="C1" s="67"/>
      <c r="D1" s="67"/>
      <c r="E1" s="67"/>
      <c r="F1" s="67"/>
      <c r="G1" s="67"/>
      <c r="H1" s="67"/>
      <c r="I1" s="96"/>
      <c r="J1" s="23"/>
    </row>
    <row r="2" ht="24" customHeight="1" spans="1:10">
      <c r="A2" s="68"/>
      <c r="B2" s="69" t="s">
        <v>112</v>
      </c>
      <c r="C2" s="70" t="s">
        <v>113</v>
      </c>
      <c r="D2" s="70"/>
      <c r="E2" s="70"/>
      <c r="F2" s="70"/>
      <c r="G2" s="46"/>
      <c r="H2" s="52" t="s">
        <v>114</v>
      </c>
      <c r="I2" s="97" t="s">
        <v>115</v>
      </c>
      <c r="J2" s="68"/>
    </row>
    <row r="3" ht="24" customHeight="1" spans="1:10">
      <c r="A3" s="68"/>
      <c r="B3" s="71" t="s">
        <v>116</v>
      </c>
      <c r="C3" s="72" t="s">
        <v>8</v>
      </c>
      <c r="D3" s="52" t="s">
        <v>99</v>
      </c>
      <c r="E3" s="73" t="s">
        <v>11</v>
      </c>
      <c r="F3" s="73"/>
      <c r="G3" s="74"/>
      <c r="H3" s="52" t="s">
        <v>100</v>
      </c>
      <c r="I3" s="98">
        <v>43126</v>
      </c>
      <c r="J3" s="68"/>
    </row>
    <row r="4" ht="30" customHeight="1" spans="1:10">
      <c r="A4" s="68"/>
      <c r="B4" s="69" t="s">
        <v>101</v>
      </c>
      <c r="C4" s="75" t="s">
        <v>117</v>
      </c>
      <c r="D4" s="52"/>
      <c r="E4" s="74"/>
      <c r="F4" s="74"/>
      <c r="G4" s="74"/>
      <c r="H4" s="52"/>
      <c r="I4" s="99"/>
      <c r="J4" s="68"/>
    </row>
    <row r="5" ht="21" customHeight="1" spans="1:10">
      <c r="A5" s="68"/>
      <c r="B5" s="76" t="s">
        <v>2</v>
      </c>
      <c r="C5" s="77" t="s">
        <v>75</v>
      </c>
      <c r="D5" s="77" t="s">
        <v>76</v>
      </c>
      <c r="E5" s="77" t="s">
        <v>77</v>
      </c>
      <c r="F5" s="77" t="s">
        <v>103</v>
      </c>
      <c r="G5" s="77" t="s">
        <v>104</v>
      </c>
      <c r="H5" s="77" t="s">
        <v>105</v>
      </c>
      <c r="I5" s="100" t="s">
        <v>106</v>
      </c>
      <c r="J5" s="68"/>
    </row>
    <row r="6" ht="21" customHeight="1" spans="1:10">
      <c r="A6" s="68"/>
      <c r="B6" s="78">
        <v>1</v>
      </c>
      <c r="C6" s="79" t="s">
        <v>87</v>
      </c>
      <c r="D6" s="79" t="s">
        <v>88</v>
      </c>
      <c r="E6" s="79" t="s">
        <v>89</v>
      </c>
      <c r="F6" s="80">
        <v>50</v>
      </c>
      <c r="G6" s="81">
        <v>5</v>
      </c>
      <c r="H6" s="82">
        <v>250</v>
      </c>
      <c r="I6" s="101"/>
      <c r="J6" s="68"/>
    </row>
    <row r="7" ht="21" customHeight="1" spans="1:10">
      <c r="A7" s="68"/>
      <c r="B7" s="78">
        <v>2</v>
      </c>
      <c r="C7" s="79" t="s">
        <v>87</v>
      </c>
      <c r="D7" s="79" t="s">
        <v>90</v>
      </c>
      <c r="E7" s="79" t="s">
        <v>89</v>
      </c>
      <c r="F7" s="80">
        <v>50</v>
      </c>
      <c r="G7" s="81">
        <v>8</v>
      </c>
      <c r="H7" s="82">
        <v>400</v>
      </c>
      <c r="I7" s="101"/>
      <c r="J7" s="68"/>
    </row>
    <row r="8" ht="21" customHeight="1" spans="1:10">
      <c r="A8" s="68"/>
      <c r="B8" s="78">
        <v>3</v>
      </c>
      <c r="C8" s="79" t="s">
        <v>87</v>
      </c>
      <c r="D8" s="79" t="s">
        <v>91</v>
      </c>
      <c r="E8" s="79" t="s">
        <v>89</v>
      </c>
      <c r="F8" s="80">
        <v>50</v>
      </c>
      <c r="G8" s="81">
        <v>15</v>
      </c>
      <c r="H8" s="82">
        <v>750</v>
      </c>
      <c r="I8" s="101"/>
      <c r="J8" s="68"/>
    </row>
    <row r="9" ht="21" customHeight="1" spans="1:10">
      <c r="A9" s="68"/>
      <c r="B9" s="78"/>
      <c r="C9" s="79"/>
      <c r="D9" s="79"/>
      <c r="E9" s="79"/>
      <c r="F9" s="80"/>
      <c r="G9" s="83"/>
      <c r="H9" s="84"/>
      <c r="I9" s="102"/>
      <c r="J9" s="68"/>
    </row>
    <row r="10" ht="21" customHeight="1" spans="1:10">
      <c r="A10" s="68"/>
      <c r="B10" s="78"/>
      <c r="C10" s="79"/>
      <c r="D10" s="79"/>
      <c r="E10" s="79"/>
      <c r="F10" s="80"/>
      <c r="G10" s="83"/>
      <c r="H10" s="84"/>
      <c r="I10" s="102"/>
      <c r="J10" s="68"/>
    </row>
    <row r="11" ht="21" customHeight="1" spans="1:10">
      <c r="A11" s="68"/>
      <c r="B11" s="78"/>
      <c r="C11" s="79"/>
      <c r="D11" s="79"/>
      <c r="E11" s="79"/>
      <c r="F11" s="80"/>
      <c r="G11" s="83"/>
      <c r="H11" s="84"/>
      <c r="I11" s="102"/>
      <c r="J11" s="68"/>
    </row>
    <row r="12" ht="21.75" customHeight="1" spans="1:10">
      <c r="A12" s="68"/>
      <c r="B12" s="76" t="s">
        <v>107</v>
      </c>
      <c r="C12" s="85" t="str">
        <f>SUBSTITUTE(SUBSTITUTE(TEXT(TRUNC(FIXED(H12)),"[&gt;0][dbnum2];[&lt;0]负[dbnum2];;")&amp;TEXT(RIGHT(FIXED(H12),2),"元[dbnum2]0角0分;;"&amp;IF(ABS(H12)&gt;1%,"元整",)),"零角",IF(ABS(H12)&lt;1,,"零")),"零分","整")</f>
        <v>壹仟肆佰元整</v>
      </c>
      <c r="D12" s="86"/>
      <c r="E12" s="87"/>
      <c r="F12" s="44">
        <v>150</v>
      </c>
      <c r="G12" s="88"/>
      <c r="H12" s="89">
        <v>1400</v>
      </c>
      <c r="I12" s="103"/>
      <c r="J12" s="68"/>
    </row>
    <row r="13" ht="17.4" spans="1:10">
      <c r="A13" s="68"/>
      <c r="B13" s="90"/>
      <c r="C13" s="91"/>
      <c r="D13" s="91"/>
      <c r="E13" s="91"/>
      <c r="F13" s="74"/>
      <c r="G13" s="74"/>
      <c r="H13" s="74"/>
      <c r="I13" s="99"/>
      <c r="J13" s="68"/>
    </row>
    <row r="14" ht="17.4" spans="1:10">
      <c r="A14" s="68"/>
      <c r="B14" s="90" t="s">
        <v>108</v>
      </c>
      <c r="C14" s="92" t="s">
        <v>11</v>
      </c>
      <c r="D14" s="46"/>
      <c r="E14" s="91" t="s">
        <v>118</v>
      </c>
      <c r="F14" s="92" t="s">
        <v>119</v>
      </c>
      <c r="G14" s="92"/>
      <c r="H14" s="91" t="s">
        <v>110</v>
      </c>
      <c r="I14" s="104" t="s">
        <v>11</v>
      </c>
      <c r="J14" s="68"/>
    </row>
    <row r="15" ht="18.15" spans="1:10">
      <c r="A15" s="68"/>
      <c r="B15" s="93"/>
      <c r="C15" s="94"/>
      <c r="D15" s="94"/>
      <c r="E15" s="94"/>
      <c r="F15" s="94"/>
      <c r="G15" s="94"/>
      <c r="H15" s="95"/>
      <c r="I15" s="105"/>
      <c r="J15" s="68"/>
    </row>
  </sheetData>
  <mergeCells count="4">
    <mergeCell ref="B1:I1"/>
    <mergeCell ref="E3:F3"/>
    <mergeCell ref="C12:E12"/>
    <mergeCell ref="F14:G14"/>
  </mergeCells>
  <pageMargins left="0.699305555555556" right="0.699305555555556" top="0.75" bottom="0.75" header="0.3" footer="0.3"/>
  <pageSetup paperSize="9" orientation="portrait" horizontalDpi="300" verticalDpi="300"/>
  <headerFooter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r:id="rId4" print="0">
            <anchor moveWithCells="1">
              <from>
                <xdr:col>10</xdr:col>
                <xdr:colOff>133350</xdr:colOff>
                <xdr:row>3</xdr:row>
                <xdr:rowOff>228600</xdr:rowOff>
              </from>
              <to>
                <xdr:col>11</xdr:col>
                <xdr:colOff>133350</xdr:colOff>
                <xdr:row>4</xdr:row>
                <xdr:rowOff>171450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r:id="rId6" print="0">
            <anchor moveWithCells="1">
              <from>
                <xdr:col>10</xdr:col>
                <xdr:colOff>123825</xdr:colOff>
                <xdr:row>5</xdr:row>
                <xdr:rowOff>171450</xdr:rowOff>
              </from>
              <to>
                <xdr:col>11</xdr:col>
                <xdr:colOff>123825</xdr:colOff>
                <xdr:row>6</xdr:row>
                <xdr:rowOff>228600</xdr:rowOff>
              </to>
            </anchor>
          </controlPr>
        </control>
      </mc:Choice>
      <mc:Fallback>
        <control shapeId="2050" r:id="rId5" name="CommandButton2"/>
      </mc:Fallback>
    </mc:AlternateContent>
    <mc:AlternateContent xmlns:mc="http://schemas.openxmlformats.org/markup-compatibility/2006">
      <mc:Choice Requires="x14">
        <control shapeId="2051" r:id="rId7" name="CommandButton3">
          <controlPr defaultSize="0" r:id="rId8" print="0">
            <anchor moveWithCells="1">
              <from>
                <xdr:col>10</xdr:col>
                <xdr:colOff>114300</xdr:colOff>
                <xdr:row>7</xdr:row>
                <xdr:rowOff>142875</xdr:rowOff>
              </from>
              <to>
                <xdr:col>11</xdr:col>
                <xdr:colOff>114300</xdr:colOff>
                <xdr:row>8</xdr:row>
                <xdr:rowOff>200025</xdr:rowOff>
              </to>
            </anchor>
          </controlPr>
        </control>
      </mc:Choice>
      <mc:Fallback>
        <control shapeId="2051" r:id="rId7" name="CommandButton3"/>
      </mc:Fallback>
    </mc:AlternateContent>
    <mc:AlternateContent xmlns:mc="http://schemas.openxmlformats.org/markup-compatibility/2006">
      <mc:Choice Requires="x14">
        <control shapeId="2052" r:id="rId9" name="CommandButton4">
          <controlPr defaultSize="0" r:id="rId10" print="0">
            <anchor moveWithCells="1">
              <from>
                <xdr:col>10</xdr:col>
                <xdr:colOff>114300</xdr:colOff>
                <xdr:row>9</xdr:row>
                <xdr:rowOff>95250</xdr:rowOff>
              </from>
              <to>
                <xdr:col>11</xdr:col>
                <xdr:colOff>114300</xdr:colOff>
                <xdr:row>10</xdr:row>
                <xdr:rowOff>152400</xdr:rowOff>
              </to>
            </anchor>
          </controlPr>
        </control>
      </mc:Choice>
      <mc:Fallback>
        <control shapeId="2052" r:id="rId9" name="CommandButton4"/>
      </mc:Fallback>
    </mc:AlternateContent>
    <mc:AlternateContent xmlns:mc="http://schemas.openxmlformats.org/markup-compatibility/2006">
      <mc:Choice Requires="x14">
        <control shapeId="2053" r:id="rId11" name="CommandButton5">
          <controlPr defaultSize="0" r:id="rId12" print="0">
            <anchor moveWithCells="1">
              <from>
                <xdr:col>10</xdr:col>
                <xdr:colOff>114300</xdr:colOff>
                <xdr:row>11</xdr:row>
                <xdr:rowOff>114300</xdr:rowOff>
              </from>
              <to>
                <xdr:col>11</xdr:col>
                <xdr:colOff>114300</xdr:colOff>
                <xdr:row>12</xdr:row>
                <xdr:rowOff>161925</xdr:rowOff>
              </to>
            </anchor>
          </controlPr>
        </control>
      </mc:Choice>
      <mc:Fallback>
        <control shapeId="2053" r:id="rId11" name="CommandButton5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P25"/>
  <sheetViews>
    <sheetView showGridLines="0" zoomScale="62" zoomScaleNormal="62" workbookViewId="0">
      <selection activeCell="E44" sqref="E44"/>
    </sheetView>
  </sheetViews>
  <sheetFormatPr defaultColWidth="9" defaultRowHeight="15.6"/>
  <cols>
    <col min="1" max="1" width="13.75" style="18" customWidth="1"/>
    <col min="2" max="2" width="17.1296296296296" style="18" customWidth="1"/>
    <col min="3" max="3" width="9" style="18"/>
    <col min="4" max="4" width="14.1296296296296" style="18" customWidth="1"/>
    <col min="5" max="5" width="12.8796296296296" style="18" customWidth="1"/>
    <col min="6" max="6" width="12.5" style="18" customWidth="1"/>
    <col min="7" max="7" width="15.6296296296296" style="18" customWidth="1"/>
    <col min="8" max="10" width="9" style="18"/>
    <col min="11" max="12" width="11.1296296296296" style="49" customWidth="1"/>
    <col min="13" max="16" width="9" style="18"/>
  </cols>
  <sheetData>
    <row r="1" ht="27.95" customHeight="1" spans="1:16">
      <c r="A1" s="63" t="s">
        <v>120</v>
      </c>
      <c r="B1" s="64"/>
      <c r="C1" s="64"/>
      <c r="D1" s="64"/>
      <c r="E1" s="64"/>
      <c r="F1" s="64"/>
      <c r="G1" s="64"/>
      <c r="H1" s="64"/>
      <c r="I1" s="64"/>
      <c r="J1" s="64"/>
      <c r="K1" s="65"/>
      <c r="L1" s="65"/>
      <c r="M1" s="64"/>
      <c r="N1" s="64"/>
      <c r="O1" s="64"/>
      <c r="P1" s="64"/>
    </row>
    <row r="2" ht="20.25" customHeight="1" spans="1:16">
      <c r="A2" s="15" t="s">
        <v>121</v>
      </c>
      <c r="B2" s="15" t="s">
        <v>122</v>
      </c>
      <c r="C2" s="15" t="s">
        <v>4</v>
      </c>
      <c r="D2" s="15" t="s">
        <v>5</v>
      </c>
      <c r="E2" s="15" t="s">
        <v>6</v>
      </c>
      <c r="F2" s="15" t="s">
        <v>123</v>
      </c>
      <c r="G2" s="15" t="s">
        <v>75</v>
      </c>
      <c r="H2" s="15" t="s">
        <v>76</v>
      </c>
      <c r="I2" s="15" t="s">
        <v>77</v>
      </c>
      <c r="J2" s="15" t="s">
        <v>124</v>
      </c>
      <c r="K2" s="17" t="s">
        <v>125</v>
      </c>
      <c r="L2" s="17" t="s">
        <v>126</v>
      </c>
      <c r="M2" s="15" t="s">
        <v>106</v>
      </c>
      <c r="N2" s="15" t="s">
        <v>108</v>
      </c>
      <c r="O2" s="15" t="s">
        <v>109</v>
      </c>
      <c r="P2" s="15" t="s">
        <v>110</v>
      </c>
    </row>
    <row r="3" spans="1:16">
      <c r="A3" s="18" t="s">
        <v>96</v>
      </c>
      <c r="B3" s="18" t="s">
        <v>127</v>
      </c>
      <c r="C3" s="18" t="s">
        <v>8</v>
      </c>
      <c r="D3" s="18" t="s">
        <v>102</v>
      </c>
      <c r="E3" s="18" t="s">
        <v>11</v>
      </c>
      <c r="F3" s="48">
        <v>43125</v>
      </c>
      <c r="G3" s="18" t="s">
        <v>85</v>
      </c>
      <c r="H3" s="18" t="s">
        <v>86</v>
      </c>
      <c r="I3" s="18" t="s">
        <v>84</v>
      </c>
      <c r="J3" s="18">
        <v>30</v>
      </c>
      <c r="K3" s="50">
        <v>100</v>
      </c>
      <c r="L3" s="50">
        <v>3000</v>
      </c>
      <c r="N3" s="18" t="s">
        <v>8</v>
      </c>
      <c r="O3" s="18" t="s">
        <v>8</v>
      </c>
      <c r="P3" s="18" t="s">
        <v>8</v>
      </c>
    </row>
    <row r="4" spans="1:16">
      <c r="A4" s="18" t="s">
        <v>96</v>
      </c>
      <c r="B4" s="18" t="s">
        <v>127</v>
      </c>
      <c r="C4" s="18" t="s">
        <v>8</v>
      </c>
      <c r="D4" s="18" t="s">
        <v>102</v>
      </c>
      <c r="E4" s="18" t="s">
        <v>11</v>
      </c>
      <c r="F4" s="48">
        <v>43125</v>
      </c>
      <c r="G4" s="18" t="s">
        <v>85</v>
      </c>
      <c r="H4" s="18" t="s">
        <v>128</v>
      </c>
      <c r="I4" s="18" t="s">
        <v>84</v>
      </c>
      <c r="J4" s="18">
        <v>20</v>
      </c>
      <c r="K4" s="50">
        <v>150</v>
      </c>
      <c r="L4" s="50">
        <v>3000</v>
      </c>
      <c r="N4" s="18" t="s">
        <v>8</v>
      </c>
      <c r="O4" s="18" t="s">
        <v>8</v>
      </c>
      <c r="P4" s="18" t="s">
        <v>8</v>
      </c>
    </row>
    <row r="5" spans="1:16">
      <c r="A5" s="18" t="s">
        <v>129</v>
      </c>
      <c r="B5" s="18" t="s">
        <v>127</v>
      </c>
      <c r="C5" s="18" t="s">
        <v>8</v>
      </c>
      <c r="D5" s="18" t="s">
        <v>102</v>
      </c>
      <c r="E5" s="18" t="s">
        <v>11</v>
      </c>
      <c r="F5" s="48">
        <v>43125</v>
      </c>
      <c r="G5" s="18" t="s">
        <v>85</v>
      </c>
      <c r="H5" s="18" t="s">
        <v>83</v>
      </c>
      <c r="I5" s="18" t="s">
        <v>84</v>
      </c>
      <c r="J5" s="18">
        <v>20</v>
      </c>
      <c r="K5" s="50">
        <v>156</v>
      </c>
      <c r="L5" s="50">
        <v>3120</v>
      </c>
      <c r="N5" s="18" t="s">
        <v>8</v>
      </c>
      <c r="O5" s="18" t="s">
        <v>8</v>
      </c>
      <c r="P5" s="18" t="s">
        <v>8</v>
      </c>
    </row>
    <row r="6" spans="1:16">
      <c r="A6" s="18" t="s">
        <v>129</v>
      </c>
      <c r="B6" s="18" t="s">
        <v>127</v>
      </c>
      <c r="C6" s="18" t="s">
        <v>8</v>
      </c>
      <c r="D6" s="18" t="s">
        <v>102</v>
      </c>
      <c r="E6" s="18" t="s">
        <v>11</v>
      </c>
      <c r="F6" s="48">
        <v>43125</v>
      </c>
      <c r="G6" s="18" t="s">
        <v>85</v>
      </c>
      <c r="H6" s="18" t="s">
        <v>128</v>
      </c>
      <c r="I6" s="18" t="s">
        <v>84</v>
      </c>
      <c r="J6" s="18">
        <v>50</v>
      </c>
      <c r="K6" s="50">
        <v>138</v>
      </c>
      <c r="L6" s="50">
        <v>6900</v>
      </c>
      <c r="N6" s="18" t="s">
        <v>8</v>
      </c>
      <c r="O6" s="18" t="s">
        <v>8</v>
      </c>
      <c r="P6" s="18" t="s">
        <v>8</v>
      </c>
    </row>
    <row r="7" spans="1:16">
      <c r="A7" s="18" t="s">
        <v>130</v>
      </c>
      <c r="B7" s="18" t="s">
        <v>127</v>
      </c>
      <c r="C7" s="18" t="s">
        <v>8</v>
      </c>
      <c r="D7" s="18" t="s">
        <v>102</v>
      </c>
      <c r="E7" s="18" t="s">
        <v>11</v>
      </c>
      <c r="F7" s="48">
        <v>43125</v>
      </c>
      <c r="G7" s="18" t="s">
        <v>87</v>
      </c>
      <c r="H7" s="18" t="s">
        <v>88</v>
      </c>
      <c r="I7" s="18" t="s">
        <v>89</v>
      </c>
      <c r="J7" s="18">
        <v>100</v>
      </c>
      <c r="K7" s="50">
        <v>3</v>
      </c>
      <c r="L7" s="50">
        <v>300</v>
      </c>
      <c r="N7" s="18" t="s">
        <v>8</v>
      </c>
      <c r="O7" s="18" t="s">
        <v>8</v>
      </c>
      <c r="P7" s="18" t="s">
        <v>8</v>
      </c>
    </row>
    <row r="8" spans="1:16">
      <c r="A8" s="18" t="s">
        <v>130</v>
      </c>
      <c r="B8" s="18" t="s">
        <v>127</v>
      </c>
      <c r="C8" s="18" t="s">
        <v>8</v>
      </c>
      <c r="D8" s="18" t="s">
        <v>102</v>
      </c>
      <c r="E8" s="18" t="s">
        <v>11</v>
      </c>
      <c r="F8" s="48">
        <v>43125</v>
      </c>
      <c r="G8" s="18" t="s">
        <v>87</v>
      </c>
      <c r="H8" s="18" t="s">
        <v>90</v>
      </c>
      <c r="I8" s="18" t="s">
        <v>89</v>
      </c>
      <c r="J8" s="18">
        <v>50</v>
      </c>
      <c r="K8" s="50">
        <v>5</v>
      </c>
      <c r="L8" s="50">
        <v>500</v>
      </c>
      <c r="N8" s="18" t="s">
        <v>8</v>
      </c>
      <c r="O8" s="18" t="s">
        <v>8</v>
      </c>
      <c r="P8" s="18" t="s">
        <v>8</v>
      </c>
    </row>
    <row r="9" spans="1:16">
      <c r="A9" s="18" t="s">
        <v>130</v>
      </c>
      <c r="B9" s="18" t="s">
        <v>127</v>
      </c>
      <c r="C9" s="18" t="s">
        <v>8</v>
      </c>
      <c r="D9" s="18" t="s">
        <v>102</v>
      </c>
      <c r="E9" s="18" t="s">
        <v>11</v>
      </c>
      <c r="F9" s="48">
        <v>43125</v>
      </c>
      <c r="G9" s="18" t="s">
        <v>87</v>
      </c>
      <c r="H9" s="18" t="s">
        <v>91</v>
      </c>
      <c r="I9" s="18" t="s">
        <v>89</v>
      </c>
      <c r="J9" s="18">
        <v>50</v>
      </c>
      <c r="K9" s="50">
        <v>10</v>
      </c>
      <c r="L9" s="50">
        <v>1000</v>
      </c>
      <c r="N9" s="18" t="s">
        <v>8</v>
      </c>
      <c r="O9" s="18" t="s">
        <v>8</v>
      </c>
      <c r="P9" s="18" t="s">
        <v>8</v>
      </c>
    </row>
    <row r="10" spans="1:16">
      <c r="A10" s="18" t="s">
        <v>131</v>
      </c>
      <c r="B10" s="18" t="s">
        <v>127</v>
      </c>
      <c r="C10" s="18" t="s">
        <v>8</v>
      </c>
      <c r="D10" s="18" t="s">
        <v>102</v>
      </c>
      <c r="E10" s="18" t="s">
        <v>11</v>
      </c>
      <c r="F10" s="48">
        <v>43125</v>
      </c>
      <c r="G10" s="18" t="s">
        <v>85</v>
      </c>
      <c r="H10" s="18" t="s">
        <v>86</v>
      </c>
      <c r="I10" s="18" t="s">
        <v>84</v>
      </c>
      <c r="J10" s="18">
        <v>20</v>
      </c>
      <c r="K10" s="50">
        <v>80</v>
      </c>
      <c r="L10" s="50">
        <v>8000</v>
      </c>
      <c r="N10" s="18" t="s">
        <v>8</v>
      </c>
      <c r="O10" s="18" t="s">
        <v>8</v>
      </c>
      <c r="P10" s="18" t="s">
        <v>8</v>
      </c>
    </row>
    <row r="11" spans="1:16">
      <c r="A11" s="18" t="s">
        <v>131</v>
      </c>
      <c r="B11" s="18" t="s">
        <v>127</v>
      </c>
      <c r="C11" s="18" t="s">
        <v>8</v>
      </c>
      <c r="D11" s="18" t="s">
        <v>102</v>
      </c>
      <c r="E11" s="18" t="s">
        <v>11</v>
      </c>
      <c r="F11" s="48">
        <v>43125</v>
      </c>
      <c r="G11" s="18" t="s">
        <v>87</v>
      </c>
      <c r="H11" s="18" t="s">
        <v>90</v>
      </c>
      <c r="I11" s="18" t="s">
        <v>89</v>
      </c>
      <c r="J11" s="18">
        <v>42</v>
      </c>
      <c r="K11" s="50">
        <v>5</v>
      </c>
      <c r="L11" s="50">
        <v>500</v>
      </c>
      <c r="N11" s="18" t="s">
        <v>8</v>
      </c>
      <c r="O11" s="18" t="s">
        <v>8</v>
      </c>
      <c r="P11" s="18" t="s">
        <v>8</v>
      </c>
    </row>
    <row r="12" spans="1:16">
      <c r="A12" s="18" t="s">
        <v>131</v>
      </c>
      <c r="B12" s="18" t="s">
        <v>127</v>
      </c>
      <c r="C12" s="18" t="s">
        <v>8</v>
      </c>
      <c r="D12" s="18" t="s">
        <v>102</v>
      </c>
      <c r="E12" s="18" t="s">
        <v>11</v>
      </c>
      <c r="F12" s="48">
        <v>43125</v>
      </c>
      <c r="G12" s="18" t="s">
        <v>87</v>
      </c>
      <c r="H12" s="18" t="s">
        <v>91</v>
      </c>
      <c r="I12" s="18" t="s">
        <v>89</v>
      </c>
      <c r="J12" s="18">
        <v>18</v>
      </c>
      <c r="K12" s="50">
        <v>10</v>
      </c>
      <c r="L12" s="50">
        <v>1000</v>
      </c>
      <c r="N12" s="18" t="s">
        <v>8</v>
      </c>
      <c r="O12" s="18" t="s">
        <v>8</v>
      </c>
      <c r="P12" s="18" t="s">
        <v>8</v>
      </c>
    </row>
    <row r="13" spans="1:16">
      <c r="A13" s="18" t="s">
        <v>131</v>
      </c>
      <c r="B13" s="18" t="s">
        <v>132</v>
      </c>
      <c r="C13" s="18" t="s">
        <v>8</v>
      </c>
      <c r="D13" s="18" t="s">
        <v>102</v>
      </c>
      <c r="E13" s="18" t="s">
        <v>11</v>
      </c>
      <c r="F13" s="48">
        <v>43125</v>
      </c>
      <c r="G13" s="18" t="s">
        <v>80</v>
      </c>
      <c r="I13" s="18" t="s">
        <v>81</v>
      </c>
      <c r="J13" s="18">
        <v>500</v>
      </c>
      <c r="L13" s="49">
        <v>0</v>
      </c>
      <c r="N13" s="18" t="s">
        <v>11</v>
      </c>
      <c r="O13" s="18" t="s">
        <v>11</v>
      </c>
      <c r="P13" s="18" t="s">
        <v>11</v>
      </c>
    </row>
    <row r="14" spans="1:16">
      <c r="A14" s="18" t="s">
        <v>131</v>
      </c>
      <c r="B14" s="18" t="s">
        <v>132</v>
      </c>
      <c r="C14" s="18" t="s">
        <v>8</v>
      </c>
      <c r="D14" s="18" t="s">
        <v>102</v>
      </c>
      <c r="E14" s="18" t="s">
        <v>11</v>
      </c>
      <c r="F14" s="48">
        <v>43125</v>
      </c>
      <c r="N14" s="18" t="s">
        <v>11</v>
      </c>
      <c r="O14" s="18" t="s">
        <v>11</v>
      </c>
      <c r="P14" s="18" t="s">
        <v>11</v>
      </c>
    </row>
    <row r="15" spans="1:16">
      <c r="A15" s="18" t="s">
        <v>131</v>
      </c>
      <c r="B15" s="18" t="s">
        <v>132</v>
      </c>
      <c r="C15" s="18" t="s">
        <v>8</v>
      </c>
      <c r="D15" s="18" t="s">
        <v>102</v>
      </c>
      <c r="E15" s="18" t="s">
        <v>11</v>
      </c>
      <c r="F15" s="48">
        <v>43125</v>
      </c>
      <c r="N15" s="18" t="s">
        <v>11</v>
      </c>
      <c r="O15" s="18" t="s">
        <v>11</v>
      </c>
      <c r="P15" s="18" t="s">
        <v>11</v>
      </c>
    </row>
    <row r="16" spans="1:16">
      <c r="A16" s="18" t="s">
        <v>131</v>
      </c>
      <c r="B16" s="18" t="s">
        <v>132</v>
      </c>
      <c r="C16" s="18" t="s">
        <v>8</v>
      </c>
      <c r="D16" s="18" t="s">
        <v>102</v>
      </c>
      <c r="E16" s="18" t="s">
        <v>11</v>
      </c>
      <c r="F16" s="48">
        <v>43125</v>
      </c>
      <c r="G16" s="18" t="s">
        <v>92</v>
      </c>
      <c r="I16" s="18" t="s">
        <v>81</v>
      </c>
      <c r="J16" s="18">
        <v>500</v>
      </c>
      <c r="K16" s="49">
        <v>10</v>
      </c>
      <c r="L16" s="49">
        <v>5000</v>
      </c>
      <c r="N16" s="18" t="s">
        <v>11</v>
      </c>
      <c r="O16" s="18" t="s">
        <v>11</v>
      </c>
      <c r="P16" s="18" t="s">
        <v>11</v>
      </c>
    </row>
    <row r="17" spans="1:16">
      <c r="A17" s="18" t="s">
        <v>131</v>
      </c>
      <c r="B17" s="18" t="s">
        <v>132</v>
      </c>
      <c r="C17" s="18" t="s">
        <v>8</v>
      </c>
      <c r="D17" s="18" t="s">
        <v>102</v>
      </c>
      <c r="E17" s="18" t="s">
        <v>11</v>
      </c>
      <c r="F17" s="48">
        <v>43125</v>
      </c>
      <c r="N17" s="18" t="s">
        <v>11</v>
      </c>
      <c r="O17" s="18" t="s">
        <v>11</v>
      </c>
      <c r="P17" s="18" t="s">
        <v>11</v>
      </c>
    </row>
    <row r="18" spans="1:16">
      <c r="A18" s="18" t="s">
        <v>131</v>
      </c>
      <c r="B18" s="18" t="s">
        <v>132</v>
      </c>
      <c r="C18" s="18" t="s">
        <v>8</v>
      </c>
      <c r="D18" s="18" t="s">
        <v>102</v>
      </c>
      <c r="E18" s="18" t="s">
        <v>11</v>
      </c>
      <c r="F18" s="48">
        <v>43125</v>
      </c>
      <c r="N18" s="18" t="s">
        <v>11</v>
      </c>
      <c r="O18" s="18" t="s">
        <v>11</v>
      </c>
      <c r="P18" s="18" t="s">
        <v>11</v>
      </c>
    </row>
    <row r="19" spans="1:16">
      <c r="A19" s="18" t="s">
        <v>131</v>
      </c>
      <c r="B19" s="18" t="s">
        <v>132</v>
      </c>
      <c r="C19" s="18" t="s">
        <v>8</v>
      </c>
      <c r="D19" s="18" t="s">
        <v>102</v>
      </c>
      <c r="E19" s="18" t="s">
        <v>11</v>
      </c>
      <c r="F19" s="48">
        <v>43125</v>
      </c>
      <c r="G19" s="18" t="s">
        <v>92</v>
      </c>
      <c r="I19" s="18" t="s">
        <v>81</v>
      </c>
      <c r="J19" s="18">
        <v>500</v>
      </c>
      <c r="K19" s="49">
        <v>10</v>
      </c>
      <c r="L19" s="49">
        <v>5000</v>
      </c>
      <c r="N19" s="18" t="s">
        <v>11</v>
      </c>
      <c r="O19" s="18" t="s">
        <v>11</v>
      </c>
      <c r="P19" s="18" t="s">
        <v>11</v>
      </c>
    </row>
    <row r="20" spans="1:16">
      <c r="A20" s="18" t="s">
        <v>131</v>
      </c>
      <c r="B20" s="18" t="s">
        <v>132</v>
      </c>
      <c r="C20" s="18" t="s">
        <v>8</v>
      </c>
      <c r="D20" s="18" t="s">
        <v>102</v>
      </c>
      <c r="E20" s="18" t="s">
        <v>11</v>
      </c>
      <c r="F20" s="48">
        <v>43125</v>
      </c>
      <c r="G20" s="18" t="s">
        <v>85</v>
      </c>
      <c r="H20" s="18" t="s">
        <v>128</v>
      </c>
      <c r="I20" s="18" t="s">
        <v>84</v>
      </c>
      <c r="J20" s="18">
        <v>1000</v>
      </c>
      <c r="L20" s="49">
        <v>0</v>
      </c>
      <c r="N20" s="18" t="s">
        <v>11</v>
      </c>
      <c r="O20" s="18" t="s">
        <v>11</v>
      </c>
      <c r="P20" s="18" t="s">
        <v>11</v>
      </c>
    </row>
    <row r="21" spans="1:16">
      <c r="A21" s="18" t="s">
        <v>131</v>
      </c>
      <c r="B21" s="18" t="s">
        <v>132</v>
      </c>
      <c r="C21" s="18" t="s">
        <v>8</v>
      </c>
      <c r="D21" s="18" t="s">
        <v>102</v>
      </c>
      <c r="E21" s="18" t="s">
        <v>11</v>
      </c>
      <c r="F21" s="48">
        <v>43125</v>
      </c>
      <c r="N21" s="18" t="s">
        <v>11</v>
      </c>
      <c r="O21" s="18" t="s">
        <v>11</v>
      </c>
      <c r="P21" s="18" t="s">
        <v>11</v>
      </c>
    </row>
    <row r="22" spans="1:12">
      <c r="A22" s="18" t="s">
        <v>96</v>
      </c>
      <c r="B22" s="18">
        <v>2</v>
      </c>
      <c r="C22" s="18" t="s">
        <v>98</v>
      </c>
      <c r="D22" s="18" t="s">
        <v>8</v>
      </c>
      <c r="E22" s="18" t="s">
        <v>102</v>
      </c>
      <c r="G22" s="18" t="s">
        <v>82</v>
      </c>
      <c r="H22" s="18" t="s">
        <v>83</v>
      </c>
      <c r="I22" s="18" t="s">
        <v>84</v>
      </c>
      <c r="J22" s="18">
        <v>500</v>
      </c>
      <c r="L22" s="50">
        <v>0</v>
      </c>
    </row>
    <row r="23" spans="1:12">
      <c r="A23" s="18" t="s">
        <v>96</v>
      </c>
      <c r="B23" s="18">
        <v>2</v>
      </c>
      <c r="C23" s="18" t="s">
        <v>98</v>
      </c>
      <c r="D23" s="18" t="s">
        <v>8</v>
      </c>
      <c r="E23" s="18" t="s">
        <v>102</v>
      </c>
      <c r="G23" s="18" t="s">
        <v>85</v>
      </c>
      <c r="H23" s="18" t="s">
        <v>83</v>
      </c>
      <c r="I23" s="18" t="s">
        <v>84</v>
      </c>
      <c r="J23" s="18">
        <v>1000</v>
      </c>
      <c r="L23" s="50">
        <v>0</v>
      </c>
    </row>
    <row r="24" spans="1:12">
      <c r="A24" s="18" t="s">
        <v>96</v>
      </c>
      <c r="B24" s="18">
        <v>2</v>
      </c>
      <c r="C24" s="18" t="s">
        <v>98</v>
      </c>
      <c r="D24" s="18" t="s">
        <v>8</v>
      </c>
      <c r="E24" s="18" t="s">
        <v>102</v>
      </c>
      <c r="G24" s="18" t="s">
        <v>82</v>
      </c>
      <c r="H24" s="18" t="s">
        <v>83</v>
      </c>
      <c r="I24" s="18" t="s">
        <v>84</v>
      </c>
      <c r="J24" s="18">
        <v>500</v>
      </c>
      <c r="K24" s="50">
        <v>10</v>
      </c>
      <c r="L24" s="50">
        <v>5000</v>
      </c>
    </row>
    <row r="25" spans="1:12">
      <c r="A25" s="18" t="s">
        <v>96</v>
      </c>
      <c r="B25" s="18">
        <v>2</v>
      </c>
      <c r="C25" s="18" t="s">
        <v>98</v>
      </c>
      <c r="D25" s="18" t="s">
        <v>8</v>
      </c>
      <c r="E25" s="18" t="s">
        <v>102</v>
      </c>
      <c r="G25" s="18" t="s">
        <v>85</v>
      </c>
      <c r="H25" s="18" t="s">
        <v>86</v>
      </c>
      <c r="I25" s="18" t="s">
        <v>84</v>
      </c>
      <c r="J25" s="18">
        <v>1000</v>
      </c>
      <c r="K25" s="50">
        <v>10</v>
      </c>
      <c r="L25" s="50">
        <v>10000</v>
      </c>
    </row>
  </sheetData>
  <mergeCells count="1">
    <mergeCell ref="A1:P1"/>
  </mergeCells>
  <pageMargins left="0.699305555555556" right="0.699305555555556" top="0.75" bottom="0.75" header="0.3" footer="0.3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P10"/>
  <sheetViews>
    <sheetView showGridLines="0" zoomScale="78" zoomScaleNormal="78" workbookViewId="0">
      <selection activeCell="D38" sqref="D38"/>
    </sheetView>
  </sheetViews>
  <sheetFormatPr defaultColWidth="9" defaultRowHeight="15.6"/>
  <cols>
    <col min="1" max="1" width="13.75" style="18" customWidth="1"/>
    <col min="2" max="2" width="15" style="18" customWidth="1"/>
    <col min="3" max="3" width="7" style="18" customWidth="1"/>
    <col min="4" max="4" width="14.1296296296296" style="18" customWidth="1"/>
    <col min="5" max="5" width="12.8796296296296" style="18" customWidth="1"/>
    <col min="6" max="6" width="12.1296296296296" style="18" customWidth="1"/>
    <col min="7" max="7" width="9" style="18"/>
    <col min="8" max="8" width="9" style="49"/>
    <col min="9" max="9" width="12.3796296296296" style="49" customWidth="1"/>
    <col min="10" max="11" width="9" style="18"/>
    <col min="12" max="12" width="11.1296296296296" style="18" customWidth="1"/>
    <col min="13" max="15" width="9" style="18"/>
    <col min="16" max="16" width="10.25" style="18" customWidth="1"/>
  </cols>
  <sheetData>
    <row r="1" ht="23.4" spans="1:16">
      <c r="A1" s="61" t="s">
        <v>133</v>
      </c>
      <c r="B1" s="61"/>
      <c r="C1" s="61"/>
      <c r="D1" s="61"/>
      <c r="E1" s="61"/>
      <c r="F1" s="61"/>
      <c r="G1" s="61"/>
      <c r="H1" s="62"/>
      <c r="I1" s="62"/>
      <c r="J1" s="61"/>
      <c r="K1" s="61"/>
      <c r="L1" s="61"/>
      <c r="M1" s="61"/>
      <c r="N1" s="61"/>
      <c r="O1" s="61"/>
      <c r="P1" s="61"/>
    </row>
    <row r="2" ht="24" customHeight="1" spans="1:16">
      <c r="A2" s="15" t="s">
        <v>121</v>
      </c>
      <c r="B2" s="15" t="s">
        <v>134</v>
      </c>
      <c r="C2" s="15" t="s">
        <v>4</v>
      </c>
      <c r="D2" s="15" t="s">
        <v>5</v>
      </c>
      <c r="E2" s="15" t="s">
        <v>6</v>
      </c>
      <c r="F2" s="15" t="s">
        <v>123</v>
      </c>
      <c r="G2" s="15" t="s">
        <v>75</v>
      </c>
      <c r="H2" s="17" t="s">
        <v>76</v>
      </c>
      <c r="I2" s="17" t="s">
        <v>77</v>
      </c>
      <c r="J2" s="15" t="s">
        <v>135</v>
      </c>
      <c r="K2" s="15" t="s">
        <v>136</v>
      </c>
      <c r="L2" s="15" t="s">
        <v>137</v>
      </c>
      <c r="M2" s="15" t="s">
        <v>106</v>
      </c>
      <c r="N2" s="15" t="s">
        <v>108</v>
      </c>
      <c r="O2" s="15" t="s">
        <v>118</v>
      </c>
      <c r="P2" s="15" t="s">
        <v>110</v>
      </c>
    </row>
    <row r="3" spans="1:16">
      <c r="A3" s="18" t="s">
        <v>138</v>
      </c>
      <c r="B3" s="48" t="s">
        <v>113</v>
      </c>
      <c r="C3" s="18" t="s">
        <v>8</v>
      </c>
      <c r="D3" s="18" t="s">
        <v>117</v>
      </c>
      <c r="E3" s="18" t="s">
        <v>117</v>
      </c>
      <c r="F3" s="48">
        <v>43125</v>
      </c>
      <c r="G3" s="18" t="s">
        <v>85</v>
      </c>
      <c r="H3" s="49" t="s">
        <v>128</v>
      </c>
      <c r="I3" s="49" t="s">
        <v>84</v>
      </c>
      <c r="J3" s="18">
        <v>40</v>
      </c>
      <c r="K3" s="50">
        <v>200</v>
      </c>
      <c r="L3" s="50">
        <v>3000</v>
      </c>
      <c r="N3" s="18" t="s">
        <v>8</v>
      </c>
      <c r="O3" s="18" t="s">
        <v>8</v>
      </c>
      <c r="P3" s="18" t="s">
        <v>8</v>
      </c>
    </row>
    <row r="4" spans="1:16">
      <c r="A4" s="18" t="s">
        <v>139</v>
      </c>
      <c r="B4" s="48" t="s">
        <v>113</v>
      </c>
      <c r="C4" s="18" t="s">
        <v>8</v>
      </c>
      <c r="D4" s="18" t="s">
        <v>117</v>
      </c>
      <c r="E4" s="18" t="s">
        <v>117</v>
      </c>
      <c r="F4" s="48">
        <v>43125</v>
      </c>
      <c r="G4" s="18" t="s">
        <v>87</v>
      </c>
      <c r="H4" s="49" t="s">
        <v>88</v>
      </c>
      <c r="I4" s="49" t="s">
        <v>89</v>
      </c>
      <c r="J4" s="18">
        <v>25</v>
      </c>
      <c r="K4" s="50">
        <v>5</v>
      </c>
      <c r="L4" s="50">
        <v>125</v>
      </c>
      <c r="N4" s="18" t="s">
        <v>8</v>
      </c>
      <c r="O4" s="18" t="s">
        <v>8</v>
      </c>
      <c r="P4" s="18" t="s">
        <v>8</v>
      </c>
    </row>
    <row r="5" spans="1:16">
      <c r="A5" s="18" t="s">
        <v>139</v>
      </c>
      <c r="B5" s="48" t="s">
        <v>113</v>
      </c>
      <c r="C5" s="18" t="s">
        <v>8</v>
      </c>
      <c r="D5" s="18" t="s">
        <v>117</v>
      </c>
      <c r="E5" s="18" t="s">
        <v>117</v>
      </c>
      <c r="F5" s="48">
        <v>43125</v>
      </c>
      <c r="G5" s="18" t="s">
        <v>87</v>
      </c>
      <c r="H5" s="49" t="s">
        <v>90</v>
      </c>
      <c r="I5" s="49" t="s">
        <v>89</v>
      </c>
      <c r="J5" s="18">
        <v>10</v>
      </c>
      <c r="K5" s="50">
        <v>8</v>
      </c>
      <c r="L5" s="50">
        <v>400</v>
      </c>
      <c r="N5" s="18" t="s">
        <v>8</v>
      </c>
      <c r="O5" s="18" t="s">
        <v>8</v>
      </c>
      <c r="P5" s="18" t="s">
        <v>8</v>
      </c>
    </row>
    <row r="6" spans="1:16">
      <c r="A6" s="18" t="s">
        <v>139</v>
      </c>
      <c r="B6" s="48" t="s">
        <v>113</v>
      </c>
      <c r="C6" s="18" t="s">
        <v>8</v>
      </c>
      <c r="D6" s="18" t="s">
        <v>117</v>
      </c>
      <c r="E6" s="18" t="s">
        <v>117</v>
      </c>
      <c r="F6" s="48">
        <v>43125</v>
      </c>
      <c r="G6" s="18" t="s">
        <v>87</v>
      </c>
      <c r="H6" s="49" t="s">
        <v>91</v>
      </c>
      <c r="I6" s="49" t="s">
        <v>89</v>
      </c>
      <c r="J6" s="18">
        <v>10</v>
      </c>
      <c r="K6" s="50">
        <v>15</v>
      </c>
      <c r="L6" s="50">
        <v>1200</v>
      </c>
      <c r="N6" s="18" t="s">
        <v>8</v>
      </c>
      <c r="O6" s="18" t="s">
        <v>8</v>
      </c>
      <c r="P6" s="18" t="s">
        <v>8</v>
      </c>
    </row>
    <row r="7" spans="1:16">
      <c r="A7" s="18" t="s">
        <v>115</v>
      </c>
      <c r="B7" s="48" t="s">
        <v>113</v>
      </c>
      <c r="C7" s="18" t="s">
        <v>8</v>
      </c>
      <c r="D7" s="18" t="s">
        <v>117</v>
      </c>
      <c r="E7" s="18" t="s">
        <v>117</v>
      </c>
      <c r="F7" s="48">
        <v>43126</v>
      </c>
      <c r="G7" s="18" t="s">
        <v>87</v>
      </c>
      <c r="H7" s="49" t="s">
        <v>88</v>
      </c>
      <c r="I7" s="49" t="s">
        <v>89</v>
      </c>
      <c r="J7" s="18">
        <v>50</v>
      </c>
      <c r="K7" s="50">
        <v>5</v>
      </c>
      <c r="L7" s="50">
        <v>250</v>
      </c>
      <c r="N7" s="18" t="s">
        <v>8</v>
      </c>
      <c r="O7" s="18" t="s">
        <v>8</v>
      </c>
      <c r="P7" s="18" t="s">
        <v>8</v>
      </c>
    </row>
    <row r="8" spans="1:16">
      <c r="A8" s="18" t="s">
        <v>115</v>
      </c>
      <c r="B8" s="48" t="s">
        <v>113</v>
      </c>
      <c r="C8" s="18" t="s">
        <v>8</v>
      </c>
      <c r="D8" s="18" t="s">
        <v>117</v>
      </c>
      <c r="E8" s="18" t="s">
        <v>117</v>
      </c>
      <c r="F8" s="48">
        <v>43126</v>
      </c>
      <c r="G8" s="18" t="s">
        <v>87</v>
      </c>
      <c r="H8" s="49" t="s">
        <v>90</v>
      </c>
      <c r="I8" s="49" t="s">
        <v>89</v>
      </c>
      <c r="J8" s="18">
        <v>50</v>
      </c>
      <c r="K8" s="50">
        <v>8</v>
      </c>
      <c r="L8" s="50">
        <v>400</v>
      </c>
      <c r="N8" s="18" t="s">
        <v>8</v>
      </c>
      <c r="O8" s="18" t="s">
        <v>8</v>
      </c>
      <c r="P8" s="18" t="s">
        <v>8</v>
      </c>
    </row>
    <row r="9" spans="1:16">
      <c r="A9" s="18" t="s">
        <v>115</v>
      </c>
      <c r="B9" s="48" t="s">
        <v>113</v>
      </c>
      <c r="C9" s="18" t="s">
        <v>8</v>
      </c>
      <c r="D9" s="18" t="s">
        <v>117</v>
      </c>
      <c r="E9" s="18" t="s">
        <v>117</v>
      </c>
      <c r="F9" s="48">
        <v>43126</v>
      </c>
      <c r="G9" s="18" t="s">
        <v>87</v>
      </c>
      <c r="H9" s="49" t="s">
        <v>91</v>
      </c>
      <c r="I9" s="49" t="s">
        <v>89</v>
      </c>
      <c r="J9" s="18">
        <v>50</v>
      </c>
      <c r="K9" s="50">
        <v>15</v>
      </c>
      <c r="L9" s="50">
        <v>750</v>
      </c>
      <c r="N9" s="18" t="s">
        <v>8</v>
      </c>
      <c r="O9" s="18" t="s">
        <v>8</v>
      </c>
      <c r="P9" s="18" t="s">
        <v>8</v>
      </c>
    </row>
    <row r="10" spans="2:2">
      <c r="B10" s="48"/>
    </row>
  </sheetData>
  <mergeCells count="1">
    <mergeCell ref="A1:O1"/>
  </mergeCells>
  <pageMargins left="0.699305555555556" right="0.699305555555556" top="0.75" bottom="0.75" header="0.3" footer="0.3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I9"/>
  <sheetViews>
    <sheetView showGridLines="0" workbookViewId="0">
      <selection activeCell="E17" sqref="E17"/>
    </sheetView>
  </sheetViews>
  <sheetFormatPr defaultColWidth="9" defaultRowHeight="15.6"/>
  <cols>
    <col min="1" max="1" width="7" style="18" customWidth="1"/>
    <col min="2" max="2" width="21.5" style="18" customWidth="1"/>
    <col min="3" max="3" width="14.25" style="18" customWidth="1"/>
    <col min="4" max="4" width="10.8796296296296" style="18" customWidth="1"/>
    <col min="5" max="9" width="11.6296296296296" style="18" customWidth="1"/>
  </cols>
  <sheetData>
    <row r="1" ht="24" customHeight="1" spans="1:9">
      <c r="A1" s="60" t="s">
        <v>140</v>
      </c>
      <c r="B1" s="60"/>
      <c r="C1" s="60"/>
      <c r="D1" s="60"/>
      <c r="E1" s="60"/>
      <c r="F1" s="60"/>
      <c r="G1" s="60"/>
      <c r="H1" s="60"/>
      <c r="I1" s="60"/>
    </row>
    <row r="2" ht="21" customHeight="1" spans="1:9">
      <c r="A2" s="57" t="s">
        <v>2</v>
      </c>
      <c r="B2" s="57" t="s">
        <v>75</v>
      </c>
      <c r="C2" s="57" t="s">
        <v>76</v>
      </c>
      <c r="D2" s="57" t="s">
        <v>77</v>
      </c>
      <c r="E2" s="57" t="s">
        <v>78</v>
      </c>
      <c r="F2" s="57" t="s">
        <v>124</v>
      </c>
      <c r="G2" s="57" t="s">
        <v>135</v>
      </c>
      <c r="H2" s="57" t="s">
        <v>141</v>
      </c>
      <c r="I2" s="57" t="s">
        <v>79</v>
      </c>
    </row>
    <row r="3" spans="1:9">
      <c r="A3" s="18">
        <v>1</v>
      </c>
      <c r="B3" s="18" t="s">
        <v>80</v>
      </c>
      <c r="D3" s="18" t="s">
        <v>81</v>
      </c>
      <c r="E3" s="18">
        <v>2000</v>
      </c>
      <c r="F3" s="18">
        <v>500</v>
      </c>
      <c r="H3" s="18">
        <v>2500</v>
      </c>
      <c r="I3" s="18">
        <v>50</v>
      </c>
    </row>
    <row r="4" spans="1:9">
      <c r="A4" s="18">
        <v>2</v>
      </c>
      <c r="B4" s="18" t="s">
        <v>82</v>
      </c>
      <c r="C4" s="18" t="s">
        <v>83</v>
      </c>
      <c r="D4" s="18" t="s">
        <v>84</v>
      </c>
      <c r="E4" s="18">
        <v>8</v>
      </c>
      <c r="F4" s="18">
        <v>1000</v>
      </c>
      <c r="H4" s="18">
        <v>1008</v>
      </c>
      <c r="I4" s="18">
        <v>30</v>
      </c>
    </row>
    <row r="5" spans="1:9">
      <c r="A5" s="18">
        <v>3</v>
      </c>
      <c r="B5" s="18" t="s">
        <v>85</v>
      </c>
      <c r="C5" s="18" t="s">
        <v>86</v>
      </c>
      <c r="D5" s="18" t="s">
        <v>84</v>
      </c>
      <c r="E5" s="18">
        <v>10</v>
      </c>
      <c r="F5" s="18">
        <v>1050</v>
      </c>
      <c r="H5" s="18">
        <v>1060</v>
      </c>
      <c r="I5" s="18">
        <v>30</v>
      </c>
    </row>
    <row r="6" spans="1:9">
      <c r="A6" s="18">
        <v>4</v>
      </c>
      <c r="B6" s="18" t="s">
        <v>87</v>
      </c>
      <c r="C6" s="18" t="s">
        <v>88</v>
      </c>
      <c r="D6" s="18" t="s">
        <v>89</v>
      </c>
      <c r="E6" s="18">
        <v>20</v>
      </c>
      <c r="F6" s="18">
        <v>100</v>
      </c>
      <c r="G6" s="18">
        <v>75</v>
      </c>
      <c r="H6" s="18">
        <v>45</v>
      </c>
      <c r="I6" s="18">
        <v>20</v>
      </c>
    </row>
    <row r="7" spans="1:9">
      <c r="A7" s="18">
        <v>5</v>
      </c>
      <c r="B7" s="18" t="s">
        <v>87</v>
      </c>
      <c r="C7" s="18" t="s">
        <v>90</v>
      </c>
      <c r="D7" s="18" t="s">
        <v>89</v>
      </c>
      <c r="E7" s="18">
        <v>17</v>
      </c>
      <c r="F7" s="18">
        <v>92</v>
      </c>
      <c r="G7" s="18">
        <v>60</v>
      </c>
      <c r="H7" s="18">
        <v>49</v>
      </c>
      <c r="I7" s="18">
        <v>20</v>
      </c>
    </row>
    <row r="8" spans="1:9">
      <c r="A8" s="18">
        <v>6</v>
      </c>
      <c r="B8" s="18" t="s">
        <v>87</v>
      </c>
      <c r="C8" s="18" t="s">
        <v>91</v>
      </c>
      <c r="D8" s="18" t="s">
        <v>89</v>
      </c>
      <c r="E8" s="18">
        <v>8</v>
      </c>
      <c r="F8" s="18">
        <v>68</v>
      </c>
      <c r="G8" s="18">
        <v>60</v>
      </c>
      <c r="H8" s="18">
        <v>16</v>
      </c>
      <c r="I8" s="18">
        <v>50</v>
      </c>
    </row>
    <row r="9" spans="1:9">
      <c r="A9" s="18">
        <v>7</v>
      </c>
      <c r="B9" s="18" t="s">
        <v>92</v>
      </c>
      <c r="D9" s="18" t="s">
        <v>81</v>
      </c>
      <c r="E9" s="18">
        <v>1000</v>
      </c>
      <c r="F9" s="18">
        <v>1000</v>
      </c>
      <c r="H9" s="18">
        <v>2000</v>
      </c>
      <c r="I9" s="18">
        <v>500</v>
      </c>
    </row>
  </sheetData>
  <mergeCells count="1">
    <mergeCell ref="A1:H1"/>
  </mergeCells>
  <pageMargins left="0.699305555555556" right="0.699305555555556" top="0.75" bottom="0.75" header="0.3" footer="0.3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0"/>
  <dimension ref="A1:J3"/>
  <sheetViews>
    <sheetView showGridLines="0" workbookViewId="0">
      <selection activeCell="A1" sqref="A1:J1"/>
    </sheetView>
  </sheetViews>
  <sheetFormatPr defaultColWidth="9" defaultRowHeight="15.6" outlineLevelRow="2"/>
  <cols>
    <col min="1" max="1" width="7" style="18" customWidth="1"/>
    <col min="2" max="2" width="15.6296296296296" style="18" customWidth="1"/>
    <col min="3" max="3" width="14.25" style="18" customWidth="1"/>
    <col min="4" max="4" width="5.12962962962963" style="18" customWidth="1"/>
    <col min="5" max="7" width="11.6296296296296" style="18" customWidth="1"/>
    <col min="8" max="8" width="11.6296296296296" style="55" customWidth="1"/>
    <col min="9" max="10" width="11.6296296296296" style="18" customWidth="1"/>
  </cols>
  <sheetData>
    <row r="1" ht="20.4" spans="1:10">
      <c r="A1" s="56" t="s">
        <v>142</v>
      </c>
      <c r="B1" s="56"/>
      <c r="C1" s="56"/>
      <c r="D1" s="56"/>
      <c r="E1" s="56"/>
      <c r="F1" s="56"/>
      <c r="G1" s="56"/>
      <c r="H1" s="56"/>
      <c r="I1" s="56"/>
      <c r="J1" s="59"/>
    </row>
    <row r="2" ht="21" customHeight="1" spans="1:10">
      <c r="A2" s="57" t="s">
        <v>2</v>
      </c>
      <c r="B2" s="57" t="s">
        <v>75</v>
      </c>
      <c r="C2" s="57" t="s">
        <v>76</v>
      </c>
      <c r="D2" s="57" t="s">
        <v>77</v>
      </c>
      <c r="E2" s="57" t="s">
        <v>78</v>
      </c>
      <c r="F2" s="57" t="s">
        <v>124</v>
      </c>
      <c r="G2" s="57" t="s">
        <v>135</v>
      </c>
      <c r="H2" s="58" t="s">
        <v>141</v>
      </c>
      <c r="I2" s="57" t="s">
        <v>79</v>
      </c>
      <c r="J2" s="57" t="s">
        <v>143</v>
      </c>
    </row>
    <row r="3" spans="1:10">
      <c r="A3" s="18">
        <v>6</v>
      </c>
      <c r="B3" s="18" t="s">
        <v>87</v>
      </c>
      <c r="C3" s="18" t="s">
        <v>91</v>
      </c>
      <c r="D3" s="18" t="s">
        <v>89</v>
      </c>
      <c r="E3" s="18">
        <v>8</v>
      </c>
      <c r="F3" s="18">
        <v>68</v>
      </c>
      <c r="G3" s="18">
        <v>60</v>
      </c>
      <c r="H3" s="55">
        <v>16</v>
      </c>
      <c r="I3" s="18">
        <v>50</v>
      </c>
      <c r="J3" s="18">
        <v>34</v>
      </c>
    </row>
  </sheetData>
  <mergeCells count="1">
    <mergeCell ref="A1:J1"/>
  </mergeCells>
  <pageMargins left="0.75" right="0.75" top="1" bottom="1" header="0.511805555555556" footer="0.511805555555556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5"/>
  <dimension ref="A1:U11"/>
  <sheetViews>
    <sheetView showGridLines="0" zoomScale="75" zoomScaleNormal="75" workbookViewId="0">
      <selection activeCell="A1" sqref="A1:B1"/>
    </sheetView>
  </sheetViews>
  <sheetFormatPr defaultColWidth="9" defaultRowHeight="15.6"/>
  <cols>
    <col min="2" max="2" width="12.5" style="9" customWidth="1"/>
    <col min="3" max="3" width="1.75" customWidth="1"/>
    <col min="4" max="4" width="9" style="24"/>
    <col min="5" max="5" width="16.5" style="24" customWidth="1"/>
    <col min="6" max="6" width="8.87962962962963" style="24" customWidth="1"/>
    <col min="7" max="7" width="14.1296296296296" style="24" customWidth="1"/>
    <col min="8" max="8" width="12.8796296296296" style="24" customWidth="1"/>
    <col min="9" max="9" width="12.1296296296296" style="24" customWidth="1"/>
    <col min="10" max="10" width="10.75" style="24" customWidth="1"/>
    <col min="11" max="11" width="11.3796296296296" style="24" customWidth="1"/>
    <col min="12" max="13" width="9" style="24"/>
    <col min="14" max="14" width="9.37962962962963" style="24" customWidth="1"/>
    <col min="15" max="15" width="11.1296296296296" style="24" customWidth="1"/>
    <col min="16" max="16" width="9" style="24"/>
    <col min="17" max="17" width="8" style="24" customWidth="1"/>
    <col min="18" max="19" width="9" style="24"/>
  </cols>
  <sheetData>
    <row r="1" ht="48" customHeight="1" spans="1:16">
      <c r="A1" s="25" t="s">
        <v>144</v>
      </c>
      <c r="B1" s="26"/>
      <c r="D1" s="27" t="s">
        <v>145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ht="21.95" customHeight="1" spans="1:19">
      <c r="A2" s="15" t="s">
        <v>121</v>
      </c>
      <c r="B2" s="18"/>
      <c r="D2" s="51" t="s">
        <v>121</v>
      </c>
      <c r="E2" s="51" t="s">
        <v>122</v>
      </c>
      <c r="F2" s="51" t="s">
        <v>4</v>
      </c>
      <c r="G2" s="51" t="s">
        <v>5</v>
      </c>
      <c r="H2" s="51" t="s">
        <v>6</v>
      </c>
      <c r="I2" s="51" t="s">
        <v>123</v>
      </c>
      <c r="J2" s="51" t="s">
        <v>75</v>
      </c>
      <c r="K2" s="51" t="s">
        <v>76</v>
      </c>
      <c r="L2" s="51" t="s">
        <v>77</v>
      </c>
      <c r="M2" s="51" t="s">
        <v>124</v>
      </c>
      <c r="N2" s="53" t="s">
        <v>125</v>
      </c>
      <c r="O2" s="53" t="s">
        <v>126</v>
      </c>
      <c r="P2" s="51" t="s">
        <v>106</v>
      </c>
      <c r="Q2" s="51" t="s">
        <v>108</v>
      </c>
      <c r="R2" s="51" t="s">
        <v>109</v>
      </c>
      <c r="S2" s="51" t="s">
        <v>110</v>
      </c>
    </row>
    <row r="3" ht="21.95" customHeight="1" spans="1:19">
      <c r="A3" s="15" t="s">
        <v>122</v>
      </c>
      <c r="B3" s="18"/>
      <c r="D3" s="28" t="s">
        <v>130</v>
      </c>
      <c r="E3" s="28" t="s">
        <v>132</v>
      </c>
      <c r="F3" s="28" t="s">
        <v>8</v>
      </c>
      <c r="G3" s="28" t="s">
        <v>11</v>
      </c>
      <c r="H3" s="28" t="s">
        <v>11</v>
      </c>
      <c r="I3" s="31">
        <v>43125</v>
      </c>
      <c r="J3" s="32" t="s">
        <v>87</v>
      </c>
      <c r="K3" s="32" t="s">
        <v>90</v>
      </c>
      <c r="L3" s="28" t="s">
        <v>89</v>
      </c>
      <c r="M3" s="28">
        <v>50</v>
      </c>
      <c r="N3" s="33">
        <v>5</v>
      </c>
      <c r="O3" s="33">
        <v>500</v>
      </c>
      <c r="P3" s="28"/>
      <c r="Q3" s="28" t="s">
        <v>8</v>
      </c>
      <c r="R3" s="28" t="s">
        <v>8</v>
      </c>
      <c r="S3" s="28" t="s">
        <v>8</v>
      </c>
    </row>
    <row r="4" ht="21.95" customHeight="1" spans="1:21">
      <c r="A4" s="15" t="s">
        <v>146</v>
      </c>
      <c r="B4" s="18"/>
      <c r="D4" s="29" t="s">
        <v>131</v>
      </c>
      <c r="E4" s="28" t="s">
        <v>132</v>
      </c>
      <c r="F4" s="28" t="s">
        <v>8</v>
      </c>
      <c r="G4" s="28" t="s">
        <v>11</v>
      </c>
      <c r="H4" s="28" t="s">
        <v>11</v>
      </c>
      <c r="I4" s="34">
        <v>43125</v>
      </c>
      <c r="J4" s="29" t="s">
        <v>87</v>
      </c>
      <c r="K4" s="29" t="s">
        <v>90</v>
      </c>
      <c r="L4" s="29" t="s">
        <v>89</v>
      </c>
      <c r="M4" s="29">
        <v>42</v>
      </c>
      <c r="N4" s="35">
        <v>5</v>
      </c>
      <c r="O4" s="35">
        <v>500</v>
      </c>
      <c r="P4" s="29"/>
      <c r="Q4" s="28" t="s">
        <v>8</v>
      </c>
      <c r="R4" s="28" t="s">
        <v>8</v>
      </c>
      <c r="S4" s="28" t="s">
        <v>8</v>
      </c>
      <c r="T4" s="38"/>
      <c r="U4" s="38"/>
    </row>
    <row r="5" ht="21.95" customHeight="1" spans="1:19">
      <c r="A5" s="15" t="s">
        <v>147</v>
      </c>
      <c r="B5" s="18"/>
      <c r="D5" s="28" t="s">
        <v>148</v>
      </c>
      <c r="E5" s="28"/>
      <c r="F5" s="28"/>
      <c r="G5" s="28"/>
      <c r="H5" s="28"/>
      <c r="I5" s="31"/>
      <c r="J5" s="28"/>
      <c r="K5" s="28"/>
      <c r="L5" s="28"/>
      <c r="M5" s="28">
        <v>92</v>
      </c>
      <c r="N5" s="33"/>
      <c r="O5" s="33">
        <v>1000</v>
      </c>
      <c r="P5" s="28"/>
      <c r="Q5" s="28"/>
      <c r="R5" s="28"/>
      <c r="S5" s="28"/>
    </row>
    <row r="6" s="23" customFormat="1" ht="21.95" customHeight="1" spans="1:19">
      <c r="A6" s="15" t="s">
        <v>75</v>
      </c>
      <c r="B6" s="18" t="s">
        <v>87</v>
      </c>
      <c r="C6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ht="21.95" customHeight="1" spans="1:19">
      <c r="A7" s="15" t="s">
        <v>76</v>
      </c>
      <c r="B7" s="18" t="s">
        <v>90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4"/>
      <c r="O7" s="54"/>
      <c r="P7" s="52"/>
      <c r="Q7" s="52"/>
      <c r="R7" s="52"/>
      <c r="S7" s="52"/>
    </row>
    <row r="8" ht="21.95" customHeight="1" spans="1:19">
      <c r="A8" s="15" t="s">
        <v>108</v>
      </c>
      <c r="B8" s="18"/>
      <c r="D8" s="30"/>
      <c r="E8" s="30"/>
      <c r="F8" s="30"/>
      <c r="G8" s="30"/>
      <c r="H8" s="30"/>
      <c r="I8" s="36"/>
      <c r="J8" s="30"/>
      <c r="K8" s="30"/>
      <c r="L8" s="30"/>
      <c r="M8" s="30"/>
      <c r="N8" s="37"/>
      <c r="O8" s="37"/>
      <c r="P8" s="30"/>
      <c r="Q8" s="30"/>
      <c r="R8" s="30"/>
      <c r="S8" s="30"/>
    </row>
    <row r="9" ht="21.95" customHeight="1" spans="1:19">
      <c r="A9" s="15" t="s">
        <v>109</v>
      </c>
      <c r="B9" s="18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</row>
    <row r="10" ht="21.95" customHeight="1" spans="1:19">
      <c r="A10" s="15" t="s">
        <v>110</v>
      </c>
      <c r="B10" s="18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</row>
    <row r="11" spans="4:19">
      <c r="D11" s="30"/>
      <c r="E11" s="30"/>
      <c r="F11" s="30"/>
      <c r="G11" s="30"/>
      <c r="H11" s="30"/>
      <c r="I11" s="36"/>
      <c r="J11" s="30"/>
      <c r="K11" s="30"/>
      <c r="L11" s="30"/>
      <c r="M11" s="30"/>
      <c r="N11" s="37"/>
      <c r="O11" s="37"/>
      <c r="P11" s="30"/>
      <c r="Q11" s="30"/>
      <c r="R11" s="30"/>
      <c r="S11" s="30"/>
    </row>
  </sheetData>
  <mergeCells count="2">
    <mergeCell ref="A1:B1"/>
    <mergeCell ref="D1:P1"/>
  </mergeCells>
  <pageMargins left="0.75" right="0.75" top="1" bottom="1" header="0.511805555555556" footer="0.511805555555556"/>
  <headerFooter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P7"/>
  <sheetViews>
    <sheetView showGridLines="0" zoomScale="90" zoomScaleNormal="90" workbookViewId="0">
      <selection activeCell="L20" sqref="L20"/>
    </sheetView>
  </sheetViews>
  <sheetFormatPr defaultColWidth="9" defaultRowHeight="15.6" outlineLevelRow="6"/>
  <cols>
    <col min="1" max="1" width="9" style="9"/>
    <col min="2" max="2" width="16.5" style="9" customWidth="1"/>
    <col min="3" max="3" width="8.87962962962963" style="9" customWidth="1"/>
    <col min="4" max="4" width="14.1296296296296" style="9" customWidth="1"/>
    <col min="5" max="5" width="11.1296296296296" style="9" customWidth="1"/>
    <col min="6" max="6" width="12.1296296296296" style="9" customWidth="1"/>
    <col min="7" max="7" width="10.75" style="9" customWidth="1"/>
    <col min="8" max="8" width="11.3796296296296" style="9" customWidth="1"/>
    <col min="9" max="11" width="9" style="9"/>
    <col min="12" max="12" width="11.1296296296296" style="9" customWidth="1"/>
    <col min="13" max="13" width="9" style="9"/>
    <col min="14" max="14" width="8" style="9" customWidth="1"/>
    <col min="15" max="16" width="9" style="9"/>
  </cols>
  <sheetData>
    <row r="1" ht="48" customHeight="1" spans="1:13">
      <c r="A1" s="40" t="s">
        <v>145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ht="24" customHeight="1" spans="1:8">
      <c r="A2" s="42" t="s">
        <v>149</v>
      </c>
      <c r="B2" s="42"/>
      <c r="C2" s="42"/>
      <c r="D2" s="43" t="s">
        <v>75</v>
      </c>
      <c r="E2" s="43" t="s">
        <v>76</v>
      </c>
      <c r="G2" s="44" t="s">
        <v>150</v>
      </c>
      <c r="H2" s="44"/>
    </row>
    <row r="3" ht="24" customHeight="1" spans="1:8">
      <c r="A3" s="42"/>
      <c r="B3" s="42"/>
      <c r="C3" s="42"/>
      <c r="D3" s="18" t="s">
        <v>85</v>
      </c>
      <c r="E3" s="18" t="s">
        <v>128</v>
      </c>
      <c r="G3" s="19"/>
      <c r="H3" s="19">
        <v>43070</v>
      </c>
    </row>
    <row r="4" s="23" customFormat="1" ht="9" customHeight="1" spans="1:16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</row>
    <row r="5" ht="27" customHeight="1" spans="1:16">
      <c r="A5" s="15" t="s">
        <v>121</v>
      </c>
      <c r="B5" s="15" t="s">
        <v>122</v>
      </c>
      <c r="C5" s="15" t="s">
        <v>4</v>
      </c>
      <c r="D5" s="15" t="s">
        <v>5</v>
      </c>
      <c r="E5" s="15" t="s">
        <v>6</v>
      </c>
      <c r="F5" s="15" t="s">
        <v>123</v>
      </c>
      <c r="G5" s="15" t="s">
        <v>75</v>
      </c>
      <c r="H5" s="15" t="s">
        <v>76</v>
      </c>
      <c r="I5" s="15" t="s">
        <v>77</v>
      </c>
      <c r="J5" s="15" t="s">
        <v>124</v>
      </c>
      <c r="K5" s="17" t="s">
        <v>125</v>
      </c>
      <c r="L5" s="17" t="s">
        <v>126</v>
      </c>
      <c r="M5" s="15" t="s">
        <v>106</v>
      </c>
      <c r="N5" s="15" t="s">
        <v>108</v>
      </c>
      <c r="O5" s="15" t="s">
        <v>109</v>
      </c>
      <c r="P5" s="15" t="s">
        <v>110</v>
      </c>
    </row>
    <row r="6" spans="1:16">
      <c r="A6" s="18" t="s">
        <v>96</v>
      </c>
      <c r="B6" s="18" t="s">
        <v>151</v>
      </c>
      <c r="C6" s="18" t="s">
        <v>152</v>
      </c>
      <c r="D6" s="18">
        <v>19900002345</v>
      </c>
      <c r="E6" s="18" t="s">
        <v>39</v>
      </c>
      <c r="F6" s="48">
        <v>43030</v>
      </c>
      <c r="G6" s="18" t="s">
        <v>85</v>
      </c>
      <c r="H6" s="18" t="s">
        <v>128</v>
      </c>
      <c r="I6" s="18" t="s">
        <v>84</v>
      </c>
      <c r="J6" s="18">
        <v>20</v>
      </c>
      <c r="K6" s="50">
        <v>150</v>
      </c>
      <c r="L6" s="50">
        <v>3000</v>
      </c>
      <c r="M6" s="18"/>
      <c r="N6" s="18" t="s">
        <v>153</v>
      </c>
      <c r="O6" s="18" t="s">
        <v>67</v>
      </c>
      <c r="P6" s="18" t="s">
        <v>154</v>
      </c>
    </row>
    <row r="7" spans="1:16">
      <c r="A7" s="20" t="s">
        <v>148</v>
      </c>
      <c r="B7" s="18"/>
      <c r="C7" s="18"/>
      <c r="D7" s="18"/>
      <c r="E7" s="18"/>
      <c r="F7" s="18"/>
      <c r="G7" s="18"/>
      <c r="H7" s="18"/>
      <c r="I7" s="18"/>
      <c r="J7" s="20">
        <v>20</v>
      </c>
      <c r="K7" s="18"/>
      <c r="L7" s="20">
        <v>3000</v>
      </c>
      <c r="M7" s="18"/>
      <c r="N7" s="18"/>
      <c r="O7" s="18"/>
      <c r="P7" s="18"/>
    </row>
  </sheetData>
  <mergeCells count="3">
    <mergeCell ref="A1:M1"/>
    <mergeCell ref="G2:H2"/>
    <mergeCell ref="A2:C3"/>
  </mergeCells>
  <pageMargins left="0.75" right="0.75" top="1" bottom="1" header="0.511805555555556" footer="0.511805555555556"/>
  <headerFooter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r:id="rId4">
            <anchor moveWithCells="1">
              <from>
                <xdr:col>9</xdr:col>
                <xdr:colOff>352425</xdr:colOff>
                <xdr:row>1</xdr:row>
                <xdr:rowOff>114300</xdr:rowOff>
              </from>
              <to>
                <xdr:col>10</xdr:col>
                <xdr:colOff>381000</xdr:colOff>
                <xdr:row>2</xdr:row>
                <xdr:rowOff>161925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P7"/>
  <sheetViews>
    <sheetView showGridLines="0" workbookViewId="0">
      <selection activeCell="K16" sqref="K16"/>
    </sheetView>
  </sheetViews>
  <sheetFormatPr defaultColWidth="9" defaultRowHeight="15.6" outlineLevelRow="6"/>
  <cols>
    <col min="1" max="1" width="9" style="9"/>
    <col min="2" max="2" width="15" style="9" customWidth="1"/>
    <col min="3" max="3" width="7" style="9" customWidth="1"/>
    <col min="4" max="4" width="14.1296296296296" style="9" customWidth="1"/>
    <col min="5" max="5" width="12.8796296296296" style="9" customWidth="1"/>
    <col min="6" max="6" width="12.1296296296296" style="9" customWidth="1"/>
    <col min="7" max="7" width="10.75" style="9" customWidth="1"/>
    <col min="8" max="8" width="10.25" style="39" customWidth="1"/>
    <col min="9" max="9" width="12.3796296296296" style="39" customWidth="1"/>
    <col min="10" max="11" width="9" style="9"/>
    <col min="12" max="12" width="11.1296296296296" style="9" customWidth="1"/>
    <col min="13" max="13" width="9" style="9"/>
    <col min="14" max="14" width="8.75" style="9" customWidth="1"/>
    <col min="15" max="16" width="9" style="9"/>
  </cols>
  <sheetData>
    <row r="1" ht="48" customHeight="1" spans="1:13">
      <c r="A1" s="40" t="s">
        <v>155</v>
      </c>
      <c r="B1" s="40"/>
      <c r="C1" s="40"/>
      <c r="D1" s="40"/>
      <c r="E1" s="40"/>
      <c r="F1" s="40"/>
      <c r="G1" s="40"/>
      <c r="H1" s="41"/>
      <c r="I1" s="41"/>
      <c r="J1" s="40"/>
      <c r="K1" s="40"/>
      <c r="L1" s="40"/>
      <c r="M1" s="40"/>
    </row>
    <row r="2" ht="24" customHeight="1" spans="1:8">
      <c r="A2" s="42" t="s">
        <v>149</v>
      </c>
      <c r="B2" s="42"/>
      <c r="C2" s="42"/>
      <c r="D2" s="43" t="s">
        <v>75</v>
      </c>
      <c r="E2" s="43" t="s">
        <v>76</v>
      </c>
      <c r="G2" s="44" t="s">
        <v>150</v>
      </c>
      <c r="H2" s="45"/>
    </row>
    <row r="3" ht="24" customHeight="1" spans="1:8">
      <c r="A3" s="42"/>
      <c r="B3" s="42"/>
      <c r="C3" s="42"/>
      <c r="D3" s="18"/>
      <c r="E3" s="18"/>
      <c r="G3" s="19">
        <v>42872</v>
      </c>
      <c r="H3" s="19">
        <v>43070</v>
      </c>
    </row>
    <row r="4" s="23" customFormat="1" ht="9" customHeight="1" spans="1:16">
      <c r="A4" s="46"/>
      <c r="B4" s="46"/>
      <c r="C4" s="46"/>
      <c r="D4" s="46"/>
      <c r="E4" s="46"/>
      <c r="F4" s="46"/>
      <c r="G4" s="46"/>
      <c r="H4" s="47"/>
      <c r="I4" s="47"/>
      <c r="J4" s="46"/>
      <c r="K4" s="46"/>
      <c r="L4" s="46"/>
      <c r="M4" s="46"/>
      <c r="N4" s="46"/>
      <c r="O4" s="46"/>
      <c r="P4" s="46"/>
    </row>
    <row r="5" ht="27" customHeight="1" spans="1:16">
      <c r="A5" s="15" t="s">
        <v>121</v>
      </c>
      <c r="B5" s="15" t="s">
        <v>134</v>
      </c>
      <c r="C5" s="15" t="s">
        <v>4</v>
      </c>
      <c r="D5" s="15" t="s">
        <v>5</v>
      </c>
      <c r="E5" s="15" t="s">
        <v>6</v>
      </c>
      <c r="F5" s="15" t="s">
        <v>123</v>
      </c>
      <c r="G5" s="15" t="s">
        <v>75</v>
      </c>
      <c r="H5" s="17" t="s">
        <v>76</v>
      </c>
      <c r="I5" s="17" t="s">
        <v>77</v>
      </c>
      <c r="J5" s="15" t="s">
        <v>135</v>
      </c>
      <c r="K5" s="15" t="s">
        <v>136</v>
      </c>
      <c r="L5" s="15" t="s">
        <v>137</v>
      </c>
      <c r="M5" s="15" t="s">
        <v>106</v>
      </c>
      <c r="N5" s="15" t="s">
        <v>108</v>
      </c>
      <c r="O5" s="15" t="s">
        <v>118</v>
      </c>
      <c r="P5" s="15" t="s">
        <v>110</v>
      </c>
    </row>
    <row r="6" spans="1:16">
      <c r="A6" s="18" t="s">
        <v>138</v>
      </c>
      <c r="B6" s="18" t="s">
        <v>156</v>
      </c>
      <c r="C6" s="18" t="s">
        <v>157</v>
      </c>
      <c r="D6" s="18">
        <v>18800007876</v>
      </c>
      <c r="E6" s="18" t="s">
        <v>158</v>
      </c>
      <c r="F6" s="48">
        <v>43039</v>
      </c>
      <c r="G6" s="18" t="s">
        <v>85</v>
      </c>
      <c r="H6" s="49" t="s">
        <v>128</v>
      </c>
      <c r="I6" s="49" t="s">
        <v>84</v>
      </c>
      <c r="J6" s="18">
        <v>15</v>
      </c>
      <c r="K6" s="50">
        <v>200</v>
      </c>
      <c r="L6" s="50">
        <v>3000</v>
      </c>
      <c r="M6" s="18"/>
      <c r="N6" s="18" t="s">
        <v>67</v>
      </c>
      <c r="O6" s="18" t="s">
        <v>159</v>
      </c>
      <c r="P6" s="18" t="s">
        <v>160</v>
      </c>
    </row>
    <row r="7" spans="1:16">
      <c r="A7" s="20" t="s">
        <v>148</v>
      </c>
      <c r="B7" s="18"/>
      <c r="C7" s="18"/>
      <c r="D7" s="18"/>
      <c r="E7" s="18"/>
      <c r="F7" s="18"/>
      <c r="G7" s="18"/>
      <c r="H7" s="49"/>
      <c r="I7" s="49"/>
      <c r="J7" s="20">
        <v>15</v>
      </c>
      <c r="K7" s="18"/>
      <c r="L7" s="20">
        <v>3000</v>
      </c>
      <c r="M7" s="18"/>
      <c r="N7" s="18"/>
      <c r="O7" s="18"/>
      <c r="P7" s="18"/>
    </row>
  </sheetData>
  <mergeCells count="3">
    <mergeCell ref="A1:M1"/>
    <mergeCell ref="G2:H2"/>
    <mergeCell ref="A2:C3"/>
  </mergeCells>
  <pageMargins left="0.75" right="0.75" top="1" bottom="1" header="0.511805555555556" footer="0.511805555555556"/>
  <headerFooter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r:id="rId4">
            <anchor moveWithCells="1">
              <from>
                <xdr:col>9</xdr:col>
                <xdr:colOff>352425</xdr:colOff>
                <xdr:row>1</xdr:row>
                <xdr:rowOff>114300</xdr:rowOff>
              </from>
              <to>
                <xdr:col>10</xdr:col>
                <xdr:colOff>381000</xdr:colOff>
                <xdr:row>2</xdr:row>
                <xdr:rowOff>161925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8"/>
  <dimension ref="A1:U11"/>
  <sheetViews>
    <sheetView showGridLines="0" zoomScale="80" zoomScaleNormal="80" workbookViewId="0">
      <selection activeCell="A1" sqref="A1:B1"/>
    </sheetView>
  </sheetViews>
  <sheetFormatPr defaultColWidth="9" defaultRowHeight="15.6"/>
  <cols>
    <col min="2" max="2" width="12.5" style="9" customWidth="1"/>
    <col min="3" max="3" width="1.75" customWidth="1"/>
    <col min="4" max="4" width="9" style="24"/>
    <col min="5" max="5" width="16.5" style="24" customWidth="1"/>
    <col min="6" max="6" width="8.87962962962963" style="24" customWidth="1"/>
    <col min="7" max="7" width="14.1296296296296" style="24" customWidth="1"/>
    <col min="8" max="8" width="12.8796296296296" style="24" customWidth="1"/>
    <col min="9" max="9" width="12.1296296296296" style="24" customWidth="1"/>
    <col min="10" max="10" width="10.75" style="24" customWidth="1"/>
    <col min="11" max="11" width="11.3796296296296" style="24" customWidth="1"/>
    <col min="12" max="12" width="5.12962962962963" style="24" customWidth="1"/>
    <col min="13" max="13" width="8.87962962962963" style="24" customWidth="1"/>
    <col min="14" max="14" width="9.37962962962963" style="24" customWidth="1"/>
    <col min="15" max="15" width="11.1296296296296" style="24" customWidth="1"/>
    <col min="16" max="16" width="9" style="24"/>
    <col min="17" max="17" width="8" style="24" customWidth="1"/>
    <col min="18" max="19" width="9" style="24"/>
  </cols>
  <sheetData>
    <row r="1" ht="48" customHeight="1" spans="1:16">
      <c r="A1" s="25" t="s">
        <v>144</v>
      </c>
      <c r="B1" s="26"/>
      <c r="D1" s="27" t="s">
        <v>155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ht="21.95" customHeight="1" spans="1:19">
      <c r="A2" s="15" t="s">
        <v>121</v>
      </c>
      <c r="B2" s="18"/>
      <c r="D2" s="15" t="s">
        <v>121</v>
      </c>
      <c r="E2" s="15" t="s">
        <v>134</v>
      </c>
      <c r="F2" s="15" t="s">
        <v>4</v>
      </c>
      <c r="G2" s="15" t="s">
        <v>5</v>
      </c>
      <c r="H2" s="15" t="s">
        <v>6</v>
      </c>
      <c r="I2" s="15" t="s">
        <v>123</v>
      </c>
      <c r="J2" s="15" t="s">
        <v>75</v>
      </c>
      <c r="K2" s="17" t="s">
        <v>76</v>
      </c>
      <c r="L2" s="17" t="s">
        <v>77</v>
      </c>
      <c r="M2" s="15" t="s">
        <v>135</v>
      </c>
      <c r="N2" s="15" t="s">
        <v>136</v>
      </c>
      <c r="O2" s="15" t="s">
        <v>137</v>
      </c>
      <c r="P2" s="15" t="s">
        <v>106</v>
      </c>
      <c r="Q2" s="15" t="s">
        <v>108</v>
      </c>
      <c r="R2" s="15" t="s">
        <v>118</v>
      </c>
      <c r="S2" s="15" t="s">
        <v>110</v>
      </c>
    </row>
    <row r="3" ht="21.95" customHeight="1" spans="1:19">
      <c r="A3" s="15" t="s">
        <v>122</v>
      </c>
      <c r="B3" s="18"/>
      <c r="D3" s="28" t="s">
        <v>138</v>
      </c>
      <c r="E3" s="28" t="s">
        <v>113</v>
      </c>
      <c r="F3" s="28" t="s">
        <v>8</v>
      </c>
      <c r="G3" s="28" t="s">
        <v>11</v>
      </c>
      <c r="H3" s="28" t="s">
        <v>119</v>
      </c>
      <c r="I3" s="31">
        <v>43125</v>
      </c>
      <c r="J3" s="32" t="s">
        <v>85</v>
      </c>
      <c r="K3" s="32" t="s">
        <v>128</v>
      </c>
      <c r="L3" s="28" t="s">
        <v>84</v>
      </c>
      <c r="M3" s="28">
        <v>40</v>
      </c>
      <c r="N3" s="33">
        <v>200</v>
      </c>
      <c r="O3" s="33">
        <v>3000</v>
      </c>
      <c r="P3" s="28"/>
      <c r="Q3" s="28" t="s">
        <v>8</v>
      </c>
      <c r="R3" s="28" t="s">
        <v>8</v>
      </c>
      <c r="S3" s="28" t="s">
        <v>8</v>
      </c>
    </row>
    <row r="4" ht="21.95" customHeight="1" spans="1:21">
      <c r="A4" s="15" t="s">
        <v>146</v>
      </c>
      <c r="B4" s="19">
        <v>43101</v>
      </c>
      <c r="D4" s="29" t="s">
        <v>139</v>
      </c>
      <c r="E4" s="28" t="s">
        <v>113</v>
      </c>
      <c r="F4" s="28" t="s">
        <v>8</v>
      </c>
      <c r="G4" s="28" t="s">
        <v>11</v>
      </c>
      <c r="H4" s="28" t="s">
        <v>119</v>
      </c>
      <c r="I4" s="34">
        <v>43125</v>
      </c>
      <c r="J4" s="29" t="s">
        <v>87</v>
      </c>
      <c r="K4" s="29" t="s">
        <v>88</v>
      </c>
      <c r="L4" s="29" t="s">
        <v>89</v>
      </c>
      <c r="M4" s="29">
        <v>25</v>
      </c>
      <c r="N4" s="35">
        <v>5</v>
      </c>
      <c r="O4" s="35">
        <v>125</v>
      </c>
      <c r="P4" s="29"/>
      <c r="Q4" s="28" t="s">
        <v>8</v>
      </c>
      <c r="R4" s="28" t="s">
        <v>8</v>
      </c>
      <c r="S4" s="28" t="s">
        <v>8</v>
      </c>
      <c r="T4" s="38"/>
      <c r="U4" s="38"/>
    </row>
    <row r="5" ht="21.95" customHeight="1" spans="1:19">
      <c r="A5" s="15" t="s">
        <v>147</v>
      </c>
      <c r="B5" s="19">
        <v>43131</v>
      </c>
      <c r="D5" s="28" t="s">
        <v>139</v>
      </c>
      <c r="E5" s="28" t="s">
        <v>113</v>
      </c>
      <c r="F5" s="28" t="s">
        <v>8</v>
      </c>
      <c r="G5" s="28" t="s">
        <v>11</v>
      </c>
      <c r="H5" s="28" t="s">
        <v>119</v>
      </c>
      <c r="I5" s="31">
        <v>43125</v>
      </c>
      <c r="J5" s="28" t="s">
        <v>87</v>
      </c>
      <c r="K5" s="28" t="s">
        <v>90</v>
      </c>
      <c r="L5" s="28" t="s">
        <v>89</v>
      </c>
      <c r="M5" s="28">
        <v>10</v>
      </c>
      <c r="N5" s="33">
        <v>8</v>
      </c>
      <c r="O5" s="33">
        <v>400</v>
      </c>
      <c r="P5" s="28"/>
      <c r="Q5" s="28" t="s">
        <v>8</v>
      </c>
      <c r="R5" s="28" t="s">
        <v>8</v>
      </c>
      <c r="S5" s="28" t="s">
        <v>8</v>
      </c>
    </row>
    <row r="6" s="23" customFormat="1" ht="21.95" customHeight="1" spans="1:19">
      <c r="A6" s="15" t="s">
        <v>75</v>
      </c>
      <c r="B6" s="18"/>
      <c r="C6"/>
      <c r="D6" s="28" t="s">
        <v>139</v>
      </c>
      <c r="E6" s="28" t="s">
        <v>113</v>
      </c>
      <c r="F6" s="28" t="s">
        <v>8</v>
      </c>
      <c r="G6" s="28" t="s">
        <v>11</v>
      </c>
      <c r="H6" s="28" t="s">
        <v>119</v>
      </c>
      <c r="I6" s="31">
        <v>43125</v>
      </c>
      <c r="J6" s="28" t="s">
        <v>87</v>
      </c>
      <c r="K6" s="28" t="s">
        <v>91</v>
      </c>
      <c r="L6" s="28" t="s">
        <v>89</v>
      </c>
      <c r="M6" s="28">
        <v>10</v>
      </c>
      <c r="N6" s="33">
        <v>15</v>
      </c>
      <c r="O6" s="33">
        <v>1200</v>
      </c>
      <c r="P6" s="28"/>
      <c r="Q6" s="28" t="s">
        <v>8</v>
      </c>
      <c r="R6" s="28" t="s">
        <v>8</v>
      </c>
      <c r="S6" s="28" t="s">
        <v>8</v>
      </c>
    </row>
    <row r="7" ht="21.95" customHeight="1" spans="1:19">
      <c r="A7" s="15" t="s">
        <v>76</v>
      </c>
      <c r="B7" s="18"/>
      <c r="D7" s="29" t="s">
        <v>115</v>
      </c>
      <c r="E7" s="28" t="s">
        <v>113</v>
      </c>
      <c r="F7" s="28" t="s">
        <v>8</v>
      </c>
      <c r="G7" s="28" t="s">
        <v>11</v>
      </c>
      <c r="H7" s="28" t="s">
        <v>119</v>
      </c>
      <c r="I7" s="34">
        <v>43126</v>
      </c>
      <c r="J7" s="29" t="s">
        <v>87</v>
      </c>
      <c r="K7" s="29" t="s">
        <v>88</v>
      </c>
      <c r="L7" s="29" t="s">
        <v>89</v>
      </c>
      <c r="M7" s="29">
        <v>50</v>
      </c>
      <c r="N7" s="35">
        <v>5</v>
      </c>
      <c r="O7" s="35">
        <v>250</v>
      </c>
      <c r="P7" s="29"/>
      <c r="Q7" s="28" t="s">
        <v>8</v>
      </c>
      <c r="R7" s="28" t="s">
        <v>8</v>
      </c>
      <c r="S7" s="28" t="s">
        <v>8</v>
      </c>
    </row>
    <row r="8" ht="21.95" customHeight="1" spans="1:19">
      <c r="A8" s="15" t="s">
        <v>108</v>
      </c>
      <c r="B8" s="18"/>
      <c r="D8" s="28" t="s">
        <v>115</v>
      </c>
      <c r="E8" s="28" t="s">
        <v>113</v>
      </c>
      <c r="F8" s="28" t="s">
        <v>8</v>
      </c>
      <c r="G8" s="28" t="s">
        <v>11</v>
      </c>
      <c r="H8" s="28" t="s">
        <v>119</v>
      </c>
      <c r="I8" s="31">
        <v>43126</v>
      </c>
      <c r="J8" s="28" t="s">
        <v>87</v>
      </c>
      <c r="K8" s="28" t="s">
        <v>90</v>
      </c>
      <c r="L8" s="28" t="s">
        <v>89</v>
      </c>
      <c r="M8" s="28">
        <v>50</v>
      </c>
      <c r="N8" s="33">
        <v>8</v>
      </c>
      <c r="O8" s="33">
        <v>400</v>
      </c>
      <c r="P8" s="28"/>
      <c r="Q8" s="28" t="s">
        <v>8</v>
      </c>
      <c r="R8" s="28" t="s">
        <v>8</v>
      </c>
      <c r="S8" s="28" t="s">
        <v>8</v>
      </c>
    </row>
    <row r="9" ht="21.95" customHeight="1" spans="1:19">
      <c r="A9" s="15" t="s">
        <v>109</v>
      </c>
      <c r="B9" s="18"/>
      <c r="D9" s="28" t="s">
        <v>115</v>
      </c>
      <c r="E9" s="28" t="s">
        <v>113</v>
      </c>
      <c r="F9" s="28" t="s">
        <v>8</v>
      </c>
      <c r="G9" s="28" t="s">
        <v>11</v>
      </c>
      <c r="H9" s="28" t="s">
        <v>119</v>
      </c>
      <c r="I9" s="31">
        <v>43126</v>
      </c>
      <c r="J9" s="28" t="s">
        <v>87</v>
      </c>
      <c r="K9" s="28" t="s">
        <v>91</v>
      </c>
      <c r="L9" s="28" t="s">
        <v>89</v>
      </c>
      <c r="M9" s="28">
        <v>50</v>
      </c>
      <c r="N9" s="33">
        <v>15</v>
      </c>
      <c r="O9" s="33">
        <v>750</v>
      </c>
      <c r="P9" s="28"/>
      <c r="Q9" s="28" t="s">
        <v>8</v>
      </c>
      <c r="R9" s="28" t="s">
        <v>8</v>
      </c>
      <c r="S9" s="28" t="s">
        <v>8</v>
      </c>
    </row>
    <row r="10" ht="21.95" customHeight="1" spans="1:19">
      <c r="A10" s="15" t="s">
        <v>110</v>
      </c>
      <c r="B10" s="18"/>
      <c r="D10" s="28" t="s">
        <v>148</v>
      </c>
      <c r="E10" s="28"/>
      <c r="F10" s="28"/>
      <c r="G10" s="28"/>
      <c r="H10" s="28"/>
      <c r="I10" s="28"/>
      <c r="J10" s="28"/>
      <c r="K10" s="28"/>
      <c r="L10" s="28"/>
      <c r="M10" s="28">
        <v>235</v>
      </c>
      <c r="N10" s="28"/>
      <c r="O10" s="28">
        <v>6125</v>
      </c>
      <c r="P10" s="28"/>
      <c r="Q10" s="28"/>
      <c r="R10" s="28"/>
      <c r="S10" s="28"/>
    </row>
    <row r="11" spans="4:19">
      <c r="D11" s="30"/>
      <c r="E11" s="30"/>
      <c r="F11" s="30"/>
      <c r="G11" s="30"/>
      <c r="H11" s="30"/>
      <c r="I11" s="36"/>
      <c r="J11" s="30"/>
      <c r="K11" s="30"/>
      <c r="L11" s="30"/>
      <c r="M11" s="30"/>
      <c r="N11" s="37"/>
      <c r="O11" s="37"/>
      <c r="P11" s="30"/>
      <c r="Q11" s="30"/>
      <c r="R11" s="30"/>
      <c r="S11" s="30"/>
    </row>
  </sheetData>
  <mergeCells count="2">
    <mergeCell ref="A1:B1"/>
    <mergeCell ref="D1:P1"/>
  </mergeCells>
  <pageMargins left="0.75" right="0.75" top="1" bottom="1" header="0.511805555555556" footer="0.511805555555556"/>
  <headerFooter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P10"/>
  <sheetViews>
    <sheetView showGridLines="0" zoomScale="90" zoomScaleNormal="90" workbookViewId="0">
      <selection activeCell="A1" sqref="A1:M1"/>
    </sheetView>
  </sheetViews>
  <sheetFormatPr defaultColWidth="9" defaultRowHeight="15.6"/>
  <cols>
    <col min="1" max="1" width="12.8796296296296" style="9" customWidth="1"/>
    <col min="2" max="2" width="17.1296296296296" style="10" customWidth="1"/>
    <col min="3" max="3" width="7" style="9" customWidth="1"/>
    <col min="4" max="4" width="14.1296296296296" style="9" customWidth="1"/>
    <col min="5" max="5" width="12.1296296296296" style="9" customWidth="1"/>
    <col min="6" max="6" width="12.1296296296296" style="10" customWidth="1"/>
    <col min="7" max="7" width="10.75" style="9" customWidth="1"/>
    <col min="8" max="15" width="9" style="9"/>
    <col min="16" max="16" width="9" style="1"/>
  </cols>
  <sheetData>
    <row r="1" ht="23.4" spans="1:13">
      <c r="A1" s="11" t="s">
        <v>161</v>
      </c>
      <c r="B1" s="12"/>
      <c r="C1" s="11"/>
      <c r="D1" s="11"/>
      <c r="E1" s="11"/>
      <c r="F1" s="12"/>
      <c r="G1" s="11"/>
      <c r="H1" s="11"/>
      <c r="I1" s="11"/>
      <c r="J1" s="11"/>
      <c r="K1" s="11"/>
      <c r="L1" s="11"/>
      <c r="M1" s="11"/>
    </row>
    <row r="2" ht="8.1" customHeight="1"/>
    <row r="3" spans="1:7">
      <c r="A3" s="9" t="s">
        <v>3</v>
      </c>
      <c r="B3" s="13" t="s">
        <v>127</v>
      </c>
      <c r="C3" s="14"/>
      <c r="D3" s="9" t="s">
        <v>150</v>
      </c>
      <c r="E3" s="13">
        <v>43101</v>
      </c>
      <c r="F3" s="10" t="s">
        <v>162</v>
      </c>
      <c r="G3" s="13">
        <v>43131</v>
      </c>
    </row>
    <row r="4" ht="9.95" customHeight="1"/>
    <row r="5" ht="24" customHeight="1" spans="1:16">
      <c r="A5" s="15" t="s">
        <v>121</v>
      </c>
      <c r="B5" s="16" t="s">
        <v>122</v>
      </c>
      <c r="C5" s="15" t="s">
        <v>4</v>
      </c>
      <c r="D5" s="15" t="s">
        <v>5</v>
      </c>
      <c r="E5" s="15" t="s">
        <v>6</v>
      </c>
      <c r="F5" s="16" t="s">
        <v>123</v>
      </c>
      <c r="G5" s="15" t="s">
        <v>75</v>
      </c>
      <c r="H5" s="17" t="s">
        <v>76</v>
      </c>
      <c r="I5" s="17" t="s">
        <v>77</v>
      </c>
      <c r="J5" s="15" t="s">
        <v>124</v>
      </c>
      <c r="K5" s="15" t="s">
        <v>125</v>
      </c>
      <c r="L5" s="15" t="s">
        <v>126</v>
      </c>
      <c r="M5" s="15" t="s">
        <v>106</v>
      </c>
      <c r="N5" s="15" t="s">
        <v>108</v>
      </c>
      <c r="O5" s="15" t="s">
        <v>109</v>
      </c>
      <c r="P5" s="15" t="s">
        <v>110</v>
      </c>
    </row>
    <row r="6" spans="1:16">
      <c r="A6" s="18" t="s">
        <v>96</v>
      </c>
      <c r="B6" s="19" t="s">
        <v>127</v>
      </c>
      <c r="C6" s="18" t="s">
        <v>8</v>
      </c>
      <c r="D6" s="18" t="s">
        <v>102</v>
      </c>
      <c r="E6" s="18" t="s">
        <v>11</v>
      </c>
      <c r="F6" s="19">
        <v>43125</v>
      </c>
      <c r="G6" s="18" t="s">
        <v>85</v>
      </c>
      <c r="H6" s="18" t="s">
        <v>86</v>
      </c>
      <c r="I6" s="18" t="s">
        <v>84</v>
      </c>
      <c r="J6" s="18">
        <v>30</v>
      </c>
      <c r="K6" s="18">
        <v>100</v>
      </c>
      <c r="L6" s="18">
        <v>3000</v>
      </c>
      <c r="M6" s="18"/>
      <c r="N6" s="18" t="s">
        <v>8</v>
      </c>
      <c r="O6" s="18" t="s">
        <v>8</v>
      </c>
      <c r="P6" s="18" t="s">
        <v>8</v>
      </c>
    </row>
    <row r="7" spans="1:16">
      <c r="A7" s="18" t="s">
        <v>96</v>
      </c>
      <c r="B7" s="19" t="s">
        <v>127</v>
      </c>
      <c r="C7" s="18" t="s">
        <v>8</v>
      </c>
      <c r="D7" s="18" t="s">
        <v>102</v>
      </c>
      <c r="E7" s="18" t="s">
        <v>11</v>
      </c>
      <c r="F7" s="19">
        <v>43125</v>
      </c>
      <c r="G7" s="18" t="s">
        <v>85</v>
      </c>
      <c r="H7" s="18" t="s">
        <v>128</v>
      </c>
      <c r="I7" s="18" t="s">
        <v>84</v>
      </c>
      <c r="J7" s="18">
        <v>20</v>
      </c>
      <c r="K7" s="18">
        <v>150</v>
      </c>
      <c r="L7" s="18">
        <v>3000</v>
      </c>
      <c r="M7" s="18"/>
      <c r="N7" s="18" t="s">
        <v>8</v>
      </c>
      <c r="O7" s="18" t="s">
        <v>8</v>
      </c>
      <c r="P7" s="18" t="s">
        <v>8</v>
      </c>
    </row>
    <row r="8" spans="1:16">
      <c r="A8" s="18" t="s">
        <v>129</v>
      </c>
      <c r="B8" s="19" t="s">
        <v>127</v>
      </c>
      <c r="C8" s="18" t="s">
        <v>8</v>
      </c>
      <c r="D8" s="18" t="s">
        <v>102</v>
      </c>
      <c r="E8" s="18" t="s">
        <v>11</v>
      </c>
      <c r="F8" s="19">
        <v>43125</v>
      </c>
      <c r="G8" s="18" t="s">
        <v>85</v>
      </c>
      <c r="H8" s="18" t="s">
        <v>83</v>
      </c>
      <c r="I8" s="18" t="s">
        <v>84</v>
      </c>
      <c r="J8" s="18">
        <v>20</v>
      </c>
      <c r="K8" s="18">
        <v>156</v>
      </c>
      <c r="L8" s="18">
        <v>3120</v>
      </c>
      <c r="M8" s="18"/>
      <c r="N8" s="18" t="s">
        <v>8</v>
      </c>
      <c r="O8" s="18" t="s">
        <v>8</v>
      </c>
      <c r="P8" s="18" t="s">
        <v>8</v>
      </c>
    </row>
    <row r="9" spans="1:16">
      <c r="A9" s="18" t="s">
        <v>129</v>
      </c>
      <c r="B9" s="19" t="s">
        <v>127</v>
      </c>
      <c r="C9" s="18" t="s">
        <v>8</v>
      </c>
      <c r="D9" s="18" t="s">
        <v>102</v>
      </c>
      <c r="E9" s="18" t="s">
        <v>11</v>
      </c>
      <c r="F9" s="19">
        <v>43125</v>
      </c>
      <c r="G9" s="18" t="s">
        <v>85</v>
      </c>
      <c r="H9" s="18" t="s">
        <v>128</v>
      </c>
      <c r="I9" s="18" t="s">
        <v>84</v>
      </c>
      <c r="J9" s="18">
        <v>50</v>
      </c>
      <c r="K9" s="18">
        <v>138</v>
      </c>
      <c r="L9" s="18">
        <v>6900</v>
      </c>
      <c r="M9" s="18"/>
      <c r="N9" s="18" t="s">
        <v>8</v>
      </c>
      <c r="O9" s="18" t="s">
        <v>8</v>
      </c>
      <c r="P9" s="18" t="s">
        <v>8</v>
      </c>
    </row>
    <row r="10" spans="1:16">
      <c r="A10" s="20" t="s">
        <v>148</v>
      </c>
      <c r="B10" s="19"/>
      <c r="C10" s="18"/>
      <c r="D10" s="18"/>
      <c r="E10" s="18"/>
      <c r="F10" s="19"/>
      <c r="G10" s="18"/>
      <c r="H10" s="18"/>
      <c r="I10" s="18"/>
      <c r="J10" s="20">
        <v>120</v>
      </c>
      <c r="K10" s="18"/>
      <c r="L10" s="20">
        <v>16020</v>
      </c>
      <c r="M10" s="18"/>
      <c r="N10" s="18"/>
      <c r="O10" s="18"/>
      <c r="P10" s="22"/>
    </row>
  </sheetData>
  <mergeCells count="2">
    <mergeCell ref="A1:M1"/>
    <mergeCell ref="B3:C3"/>
  </mergeCells>
  <pageMargins left="0.699305555555556" right="0.699305555555556" top="0.75" bottom="0.75" header="0.3" footer="0.3"/>
  <headerFooter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r:id="rId4">
            <anchor moveWithCells="1">
              <from>
                <xdr:col>8</xdr:col>
                <xdr:colOff>95250</xdr:colOff>
                <xdr:row>1</xdr:row>
                <xdr:rowOff>76200</xdr:rowOff>
              </from>
              <to>
                <xdr:col>9</xdr:col>
                <xdr:colOff>38100</xdr:colOff>
                <xdr:row>3</xdr:row>
                <xdr:rowOff>66675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0"/>
  <dimension ref="A1:P13"/>
  <sheetViews>
    <sheetView showGridLines="0" zoomScale="80" zoomScaleNormal="80" workbookViewId="0">
      <selection activeCell="A1" sqref="A1:M1"/>
    </sheetView>
  </sheetViews>
  <sheetFormatPr defaultColWidth="9" defaultRowHeight="15.6"/>
  <cols>
    <col min="1" max="1" width="12.8796296296296" style="9" customWidth="1"/>
    <col min="2" max="2" width="15" style="10" customWidth="1"/>
    <col min="3" max="3" width="13.75" style="9" customWidth="1"/>
    <col min="4" max="4" width="14.1296296296296" style="9" customWidth="1"/>
    <col min="5" max="5" width="12.1296296296296" style="9" customWidth="1"/>
    <col min="6" max="6" width="9" style="9"/>
    <col min="7" max="7" width="10.75" style="9" customWidth="1"/>
    <col min="8" max="15" width="9" style="9"/>
  </cols>
  <sheetData>
    <row r="1" ht="23.4" spans="1:13">
      <c r="A1" s="11" t="s">
        <v>163</v>
      </c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ht="8.1" customHeight="1"/>
    <row r="3" spans="1:7">
      <c r="A3" s="9" t="s">
        <v>13</v>
      </c>
      <c r="B3" s="13" t="s">
        <v>113</v>
      </c>
      <c r="C3" s="14"/>
      <c r="D3" s="9" t="s">
        <v>150</v>
      </c>
      <c r="E3" s="13">
        <v>43101</v>
      </c>
      <c r="F3" s="9" t="s">
        <v>162</v>
      </c>
      <c r="G3" s="13">
        <v>43131</v>
      </c>
    </row>
    <row r="4" ht="9.95" customHeight="1"/>
    <row r="5" ht="24" customHeight="1" spans="1:16">
      <c r="A5" s="15" t="s">
        <v>121</v>
      </c>
      <c r="B5" s="16" t="s">
        <v>134</v>
      </c>
      <c r="C5" s="15" t="s">
        <v>4</v>
      </c>
      <c r="D5" s="15" t="s">
        <v>5</v>
      </c>
      <c r="E5" s="15" t="s">
        <v>6</v>
      </c>
      <c r="F5" s="15" t="s">
        <v>123</v>
      </c>
      <c r="G5" s="15" t="s">
        <v>75</v>
      </c>
      <c r="H5" s="17" t="s">
        <v>76</v>
      </c>
      <c r="I5" s="17" t="s">
        <v>77</v>
      </c>
      <c r="J5" s="15" t="s">
        <v>135</v>
      </c>
      <c r="K5" s="15" t="s">
        <v>136</v>
      </c>
      <c r="L5" s="15" t="s">
        <v>137</v>
      </c>
      <c r="M5" s="15" t="s">
        <v>106</v>
      </c>
      <c r="N5" s="15" t="s">
        <v>108</v>
      </c>
      <c r="O5" s="15" t="s">
        <v>118</v>
      </c>
      <c r="P5" s="15" t="s">
        <v>110</v>
      </c>
    </row>
    <row r="6" spans="1:16">
      <c r="A6" s="18" t="s">
        <v>138</v>
      </c>
      <c r="B6" s="19" t="s">
        <v>164</v>
      </c>
      <c r="C6" s="18" t="s">
        <v>8</v>
      </c>
      <c r="D6" s="18" t="s">
        <v>11</v>
      </c>
      <c r="E6" s="18" t="s">
        <v>11</v>
      </c>
      <c r="F6" s="18">
        <v>43125</v>
      </c>
      <c r="G6" s="18" t="s">
        <v>85</v>
      </c>
      <c r="H6" s="18" t="s">
        <v>128</v>
      </c>
      <c r="I6" s="18" t="s">
        <v>84</v>
      </c>
      <c r="J6" s="18">
        <v>40</v>
      </c>
      <c r="K6" s="18">
        <v>200</v>
      </c>
      <c r="L6" s="18">
        <v>3000</v>
      </c>
      <c r="M6" s="18"/>
      <c r="N6" s="18" t="s">
        <v>8</v>
      </c>
      <c r="O6" s="18" t="s">
        <v>8</v>
      </c>
      <c r="P6" s="18" t="s">
        <v>8</v>
      </c>
    </row>
    <row r="7" spans="1:16">
      <c r="A7" s="18" t="s">
        <v>139</v>
      </c>
      <c r="B7" s="19" t="s">
        <v>164</v>
      </c>
      <c r="C7" s="18" t="s">
        <v>8</v>
      </c>
      <c r="D7" s="18" t="s">
        <v>11</v>
      </c>
      <c r="E7" s="18" t="s">
        <v>11</v>
      </c>
      <c r="F7" s="18">
        <v>43125</v>
      </c>
      <c r="G7" s="18" t="s">
        <v>87</v>
      </c>
      <c r="H7" s="18" t="s">
        <v>88</v>
      </c>
      <c r="I7" s="18" t="s">
        <v>89</v>
      </c>
      <c r="J7" s="18">
        <v>25</v>
      </c>
      <c r="K7" s="18">
        <v>5</v>
      </c>
      <c r="L7" s="18">
        <v>125</v>
      </c>
      <c r="M7" s="18"/>
      <c r="N7" s="18" t="s">
        <v>8</v>
      </c>
      <c r="O7" s="18" t="s">
        <v>8</v>
      </c>
      <c r="P7" s="18" t="s">
        <v>8</v>
      </c>
    </row>
    <row r="8" spans="1:16">
      <c r="A8" s="18" t="s">
        <v>139</v>
      </c>
      <c r="B8" s="19" t="s">
        <v>164</v>
      </c>
      <c r="C8" s="18" t="s">
        <v>8</v>
      </c>
      <c r="D8" s="18" t="s">
        <v>11</v>
      </c>
      <c r="E8" s="18" t="s">
        <v>11</v>
      </c>
      <c r="F8" s="18">
        <v>43125</v>
      </c>
      <c r="G8" s="18" t="s">
        <v>87</v>
      </c>
      <c r="H8" s="18" t="s">
        <v>90</v>
      </c>
      <c r="I8" s="18" t="s">
        <v>89</v>
      </c>
      <c r="J8" s="18">
        <v>10</v>
      </c>
      <c r="K8" s="18">
        <v>8</v>
      </c>
      <c r="L8" s="18">
        <v>400</v>
      </c>
      <c r="M8" s="18"/>
      <c r="N8" s="18" t="s">
        <v>8</v>
      </c>
      <c r="O8" s="18" t="s">
        <v>8</v>
      </c>
      <c r="P8" s="18" t="s">
        <v>8</v>
      </c>
    </row>
    <row r="9" spans="1:16">
      <c r="A9" s="18" t="s">
        <v>139</v>
      </c>
      <c r="B9" s="19" t="s">
        <v>164</v>
      </c>
      <c r="C9" s="18" t="s">
        <v>8</v>
      </c>
      <c r="D9" s="18" t="s">
        <v>11</v>
      </c>
      <c r="E9" s="18" t="s">
        <v>11</v>
      </c>
      <c r="F9" s="18">
        <v>43125</v>
      </c>
      <c r="G9" s="18" t="s">
        <v>87</v>
      </c>
      <c r="H9" s="18" t="s">
        <v>91</v>
      </c>
      <c r="I9" s="18" t="s">
        <v>89</v>
      </c>
      <c r="J9" s="18">
        <v>10</v>
      </c>
      <c r="K9" s="18">
        <v>15</v>
      </c>
      <c r="L9" s="18">
        <v>1200</v>
      </c>
      <c r="M9" s="18"/>
      <c r="N9" s="18" t="s">
        <v>8</v>
      </c>
      <c r="O9" s="18" t="s">
        <v>8</v>
      </c>
      <c r="P9" s="18" t="s">
        <v>8</v>
      </c>
    </row>
    <row r="10" spans="1:16">
      <c r="A10" s="18" t="s">
        <v>115</v>
      </c>
      <c r="B10" s="19" t="s">
        <v>164</v>
      </c>
      <c r="C10" s="18" t="s">
        <v>8</v>
      </c>
      <c r="D10" s="18" t="s">
        <v>11</v>
      </c>
      <c r="E10" s="18" t="s">
        <v>11</v>
      </c>
      <c r="F10" s="18">
        <v>43126</v>
      </c>
      <c r="G10" s="18" t="s">
        <v>87</v>
      </c>
      <c r="H10" s="18" t="s">
        <v>88</v>
      </c>
      <c r="I10" s="18" t="s">
        <v>89</v>
      </c>
      <c r="J10" s="18">
        <v>50</v>
      </c>
      <c r="K10" s="18">
        <v>5</v>
      </c>
      <c r="L10" s="18">
        <v>250</v>
      </c>
      <c r="M10" s="18"/>
      <c r="N10" s="18" t="s">
        <v>8</v>
      </c>
      <c r="O10" s="18" t="s">
        <v>8</v>
      </c>
      <c r="P10" s="18" t="s">
        <v>8</v>
      </c>
    </row>
    <row r="11" spans="1:16">
      <c r="A11" s="18" t="s">
        <v>115</v>
      </c>
      <c r="B11" s="19" t="s">
        <v>164</v>
      </c>
      <c r="C11" s="18" t="s">
        <v>8</v>
      </c>
      <c r="D11" s="18" t="s">
        <v>11</v>
      </c>
      <c r="E11" s="18" t="s">
        <v>11</v>
      </c>
      <c r="F11" s="18">
        <v>43126</v>
      </c>
      <c r="G11" s="18" t="s">
        <v>87</v>
      </c>
      <c r="H11" s="18" t="s">
        <v>90</v>
      </c>
      <c r="I11" s="18" t="s">
        <v>89</v>
      </c>
      <c r="J11" s="18">
        <v>50</v>
      </c>
      <c r="K11" s="18">
        <v>8</v>
      </c>
      <c r="L11" s="18">
        <v>400</v>
      </c>
      <c r="M11" s="18"/>
      <c r="N11" s="18" t="s">
        <v>8</v>
      </c>
      <c r="O11" s="18" t="s">
        <v>8</v>
      </c>
      <c r="P11" s="18" t="s">
        <v>8</v>
      </c>
    </row>
    <row r="12" spans="1:16">
      <c r="A12" s="18" t="s">
        <v>115</v>
      </c>
      <c r="B12" s="19" t="s">
        <v>164</v>
      </c>
      <c r="C12" s="18" t="s">
        <v>8</v>
      </c>
      <c r="D12" s="18" t="s">
        <v>11</v>
      </c>
      <c r="E12" s="18" t="s">
        <v>11</v>
      </c>
      <c r="F12" s="18">
        <v>43126</v>
      </c>
      <c r="G12" s="18" t="s">
        <v>87</v>
      </c>
      <c r="H12" s="18" t="s">
        <v>91</v>
      </c>
      <c r="I12" s="18" t="s">
        <v>89</v>
      </c>
      <c r="J12" s="18">
        <v>50</v>
      </c>
      <c r="K12" s="18">
        <v>15</v>
      </c>
      <c r="L12" s="18">
        <v>750</v>
      </c>
      <c r="M12" s="18"/>
      <c r="N12" s="18" t="s">
        <v>8</v>
      </c>
      <c r="O12" s="18" t="s">
        <v>8</v>
      </c>
      <c r="P12" s="18" t="s">
        <v>8</v>
      </c>
    </row>
    <row r="13" spans="1:16">
      <c r="A13" s="20" t="s">
        <v>148</v>
      </c>
      <c r="B13" s="19"/>
      <c r="C13" s="18"/>
      <c r="D13" s="18"/>
      <c r="E13" s="18"/>
      <c r="F13" s="18"/>
      <c r="G13" s="18"/>
      <c r="H13" s="18"/>
      <c r="I13" s="18"/>
      <c r="J13" s="20">
        <v>235</v>
      </c>
      <c r="K13" s="18"/>
      <c r="L13" s="20">
        <v>6125</v>
      </c>
      <c r="M13" s="18"/>
      <c r="N13" s="18"/>
      <c r="O13" s="18"/>
      <c r="P13" s="21"/>
    </row>
  </sheetData>
  <mergeCells count="2">
    <mergeCell ref="A1:M1"/>
    <mergeCell ref="B3:C3"/>
  </mergeCells>
  <pageMargins left="0.699305555555556" right="0.699305555555556" top="0.75" bottom="0.75" header="0.3" footer="0.3"/>
  <headerFooter/>
  <drawing r:id="rId1"/>
  <legacyDrawing r:id="rId2"/>
  <controls>
    <mc:AlternateContent xmlns:mc="http://schemas.openxmlformats.org/markup-compatibility/2006">
      <mc:Choice Requires="x14">
        <control shapeId="33793" r:id="rId3" name="CommandButton1">
          <controlPr defaultSize="0" r:id="rId4">
            <anchor moveWithCells="1">
              <from>
                <xdr:col>8</xdr:col>
                <xdr:colOff>0</xdr:colOff>
                <xdr:row>2</xdr:row>
                <xdr:rowOff>19050</xdr:rowOff>
              </from>
              <to>
                <xdr:col>9</xdr:col>
                <xdr:colOff>0</xdr:colOff>
                <xdr:row>3</xdr:row>
                <xdr:rowOff>57150</xdr:rowOff>
              </to>
            </anchor>
          </controlPr>
        </control>
      </mc:Choice>
      <mc:Fallback>
        <control shapeId="33793" r:id="rId3" name="CommandButton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G22"/>
  <sheetViews>
    <sheetView showGridLines="0" zoomScale="75" zoomScaleNormal="75" workbookViewId="0">
      <selection activeCell="A1" sqref="A1"/>
    </sheetView>
  </sheetViews>
  <sheetFormatPr defaultColWidth="9" defaultRowHeight="15.6" outlineLevelCol="6"/>
  <cols>
    <col min="1" max="1" width="124.5" style="1" customWidth="1"/>
  </cols>
  <sheetData>
    <row r="1" ht="30.95" customHeight="1" spans="1:1">
      <c r="A1" s="2" t="s">
        <v>165</v>
      </c>
    </row>
    <row r="2" ht="12" customHeight="1" spans="1:1">
      <c r="A2" s="3"/>
    </row>
    <row r="3" ht="20.1" customHeight="1" spans="1:1">
      <c r="A3" s="4" t="s">
        <v>166</v>
      </c>
    </row>
    <row r="4" ht="20.1" customHeight="1" spans="1:1">
      <c r="A4" s="4" t="s">
        <v>167</v>
      </c>
    </row>
    <row r="5" ht="20.1" customHeight="1" spans="1:1">
      <c r="A5" s="4" t="s">
        <v>168</v>
      </c>
    </row>
    <row r="6" ht="20.1" customHeight="1" spans="1:1">
      <c r="A6" s="4" t="s">
        <v>169</v>
      </c>
    </row>
    <row r="7" ht="20.1" customHeight="1" spans="1:1">
      <c r="A7" s="4" t="s">
        <v>170</v>
      </c>
    </row>
    <row r="8" ht="20.1" customHeight="1" spans="1:1">
      <c r="A8" s="4" t="s">
        <v>171</v>
      </c>
    </row>
    <row r="9" ht="20.1" customHeight="1" spans="1:1">
      <c r="A9" s="4" t="s">
        <v>172</v>
      </c>
    </row>
    <row r="10" ht="20.1" customHeight="1" spans="1:1">
      <c r="A10" s="4" t="s">
        <v>173</v>
      </c>
    </row>
    <row r="11" ht="20.1" customHeight="1" spans="1:1">
      <c r="A11" s="4" t="s">
        <v>174</v>
      </c>
    </row>
    <row r="12" ht="20.1" customHeight="1" spans="1:1">
      <c r="A12" s="4" t="s">
        <v>175</v>
      </c>
    </row>
    <row r="13" ht="45.95" customHeight="1" spans="1:1">
      <c r="A13" s="5" t="s">
        <v>176</v>
      </c>
    </row>
    <row r="14" ht="20.1" customHeight="1"/>
    <row r="15" ht="6.95" customHeight="1" spans="1:7">
      <c r="A15" s="6"/>
      <c r="B15" s="7"/>
      <c r="C15" s="7"/>
      <c r="D15" s="7"/>
      <c r="E15" s="7"/>
      <c r="F15" s="7"/>
      <c r="G15" s="7"/>
    </row>
    <row r="16" ht="14.4" spans="1:7">
      <c r="A16" s="7"/>
      <c r="B16" s="7"/>
      <c r="C16" s="7"/>
      <c r="D16" s="7"/>
      <c r="E16" s="7"/>
      <c r="F16" s="7"/>
      <c r="G16" s="7"/>
    </row>
    <row r="17" ht="14.4" spans="1:7">
      <c r="A17" s="7"/>
      <c r="B17" s="7"/>
      <c r="C17" s="7"/>
      <c r="D17" s="7"/>
      <c r="E17" s="7"/>
      <c r="F17" s="7"/>
      <c r="G17" s="7"/>
    </row>
    <row r="18" ht="14.4" spans="1:7">
      <c r="A18" s="7"/>
      <c r="B18" s="7"/>
      <c r="C18" s="7"/>
      <c r="D18" s="7"/>
      <c r="E18" s="7"/>
      <c r="F18" s="7"/>
      <c r="G18" s="7"/>
    </row>
    <row r="19" ht="14.4" spans="1:1">
      <c r="A19" s="8"/>
    </row>
    <row r="20" ht="14.4" spans="1:1">
      <c r="A20" s="8"/>
    </row>
    <row r="21" ht="14.4" spans="1:1">
      <c r="A21" s="8"/>
    </row>
    <row r="22" ht="14.4" spans="1:1">
      <c r="A22" s="8"/>
    </row>
  </sheetData>
  <mergeCells count="1">
    <mergeCell ref="A15:G18"/>
  </mergeCells>
  <pageMargins left="0.75" right="0.75" top="1" bottom="1" header="0.511805555555556" footer="0.511805555555556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首页</vt:lpstr>
      <vt:lpstr>供应商资料</vt:lpstr>
      <vt:lpstr>客户资料</vt:lpstr>
      <vt:lpstr>供应商信息</vt:lpstr>
      <vt:lpstr>客户信息</vt:lpstr>
      <vt:lpstr>产品信息</vt:lpstr>
      <vt:lpstr>入库单</vt:lpstr>
      <vt:lpstr>出库单</vt:lpstr>
      <vt:lpstr>入库明细</vt:lpstr>
      <vt:lpstr>销售明细</vt:lpstr>
      <vt:lpstr>产品库存</vt:lpstr>
      <vt:lpstr>库存警示</vt:lpstr>
      <vt:lpstr>入库明细查询1</vt:lpstr>
      <vt:lpstr>入库明细查询</vt:lpstr>
      <vt:lpstr>出库明细查询</vt:lpstr>
      <vt:lpstr>出库明细查询1</vt:lpstr>
      <vt:lpstr>供应商对账单</vt:lpstr>
      <vt:lpstr>客户对账单</vt:lpstr>
      <vt:lpstr>使用说明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2139</dc:creator>
  <cp:lastModifiedBy>A小伟</cp:lastModifiedBy>
  <dcterms:created xsi:type="dcterms:W3CDTF">2017-03-02T06:09:00Z</dcterms:created>
  <cp:lastPrinted>2018-12-22T09:33:00Z</cp:lastPrinted>
  <dcterms:modified xsi:type="dcterms:W3CDTF">2023-02-02T09:40:08Z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ubyTemplateID" linkTarget="0">
    <vt:lpwstr>14</vt:lpwstr>
  </property>
  <property fmtid="{D5CDD505-2E9C-101B-9397-08002B2CF9AE}" pid="4" name="ICV">
    <vt:lpwstr>98E8D329B66C486EAAB2CADC877883EB</vt:lpwstr>
  </property>
</Properties>
</file>